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guill\Documents\yaouank\2024\mer\"/>
    </mc:Choice>
  </mc:AlternateContent>
  <xr:revisionPtr revIDLastSave="0" documentId="13_ncr:1_{DBADCC64-6BE8-4A7A-BC10-CA6DF6D9409A}" xr6:coauthVersionLast="47" xr6:coauthVersionMax="47" xr10:uidLastSave="{00000000-0000-0000-0000-000000000000}"/>
  <workbookProtection workbookAlgorithmName="SHA-512" workbookHashValue="3RYwGBVH1D9Xmqn35K0VXqg2TdWKdHroNIdUO809hEmon+d+vKIII4gS7vfMJeFHNpA4+ihGeqHoa2qgQJHp9A==" workbookSaltValue="LAbRxplm/cc6HGLf/lb4pg==" workbookSpinCount="100000" lockStructure="1"/>
  <bookViews>
    <workbookView xWindow="-108" yWindow="-108" windowWidth="23256" windowHeight="12576" xr2:uid="{00000000-000D-0000-FFFF-FFFF00000000}"/>
  </bookViews>
  <sheets>
    <sheet name="Bulletin dinscription" sheetId="2" r:id="rId1"/>
    <sheet name="Catégories" sheetId="4" state="hidden" r:id="rId2"/>
    <sheet name="clubs" sheetId="6" state="hidden" r:id="rId3"/>
    <sheet name="licences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XM9IAPJB7byRUDfIIkeFXY2igT+hogYGP5ezvQmYga4="/>
    </ext>
  </extLst>
</workbook>
</file>

<file path=xl/calcChain.xml><?xml version="1.0" encoding="utf-8"?>
<calcChain xmlns="http://schemas.openxmlformats.org/spreadsheetml/2006/main">
  <c r="C6" i="2" l="1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<sst xmlns="http://schemas.openxmlformats.org/spreadsheetml/2006/main" count="4080" uniqueCount="1170">
  <si>
    <t>N° FFCK :</t>
  </si>
  <si>
    <t>ORGANISATION</t>
  </si>
  <si>
    <t xml:space="preserve">Responsables </t>
  </si>
  <si>
    <t>R1 Yaouank club présent le jour des courses</t>
  </si>
  <si>
    <t xml:space="preserve">Nom : </t>
  </si>
  <si>
    <t xml:space="preserve">Tél : </t>
  </si>
  <si>
    <t xml:space="preserve">Adresse mail : </t>
  </si>
  <si>
    <t>Aide à l’organisation</t>
  </si>
  <si>
    <t>Prénom/ nom</t>
  </si>
  <si>
    <t>Matériel en commun</t>
  </si>
  <si>
    <t>INSCRIPTIONS</t>
  </si>
  <si>
    <t xml:space="preserve">Merci de ne pas laisser de ligne vide entre les inscriptions.
Si vous envoyez une liste modificative, </t>
  </si>
  <si>
    <t>N° Licence FFCK</t>
  </si>
  <si>
    <t>Nom compétiteur</t>
  </si>
  <si>
    <t>Prénom compétiteur</t>
  </si>
  <si>
    <t>Catégorie</t>
  </si>
  <si>
    <t>Année de naissance</t>
  </si>
  <si>
    <t>Embarcation(s)</t>
  </si>
  <si>
    <t>Kayak</t>
  </si>
  <si>
    <t>Canoe</t>
  </si>
  <si>
    <t>Exemple 1</t>
  </si>
  <si>
    <t>Dupont</t>
  </si>
  <si>
    <t>Yves</t>
  </si>
  <si>
    <t>Benjamin</t>
  </si>
  <si>
    <t>OUI</t>
  </si>
  <si>
    <t>NON</t>
  </si>
  <si>
    <t>COMPETITION</t>
  </si>
  <si>
    <t>Exemple 2</t>
  </si>
  <si>
    <t>Durand</t>
  </si>
  <si>
    <t>Minime</t>
  </si>
  <si>
    <t>OPEN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</si>
  <si>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</si>
  <si>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</si>
  <si>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</si>
  <si>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</si>
  <si>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</si>
  <si>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</si>
  <si>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</si>
  <si>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</si>
  <si>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</si>
  <si>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</si>
  <si>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</si>
  <si>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</si>
  <si>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</si>
  <si>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</si>
  <si>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</si>
  <si>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</si>
  <si>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</si>
  <si>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</si>
  <si>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</si>
  <si>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</si>
  <si>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Catégories eau-vive</t>
  </si>
  <si>
    <t>Catégories eau-calme</t>
  </si>
  <si>
    <t>Catégories Mer</t>
  </si>
  <si>
    <t>OPEN ou compétition</t>
  </si>
  <si>
    <t>C2 Mixte Poussin</t>
  </si>
  <si>
    <t>C1D Benjamin</t>
  </si>
  <si>
    <t>C2 Mixte Benjamin</t>
  </si>
  <si>
    <t>C1D Minime</t>
  </si>
  <si>
    <t>C2 Mixte Minime</t>
  </si>
  <si>
    <t>C1D Poussine</t>
  </si>
  <si>
    <t>K1H Minime</t>
  </si>
  <si>
    <t>C1H Benjamin</t>
  </si>
  <si>
    <t>C1H Minime</t>
  </si>
  <si>
    <t>C2H Poussin</t>
  </si>
  <si>
    <t>C1H Poussin</t>
  </si>
  <si>
    <t>K1D Minime</t>
  </si>
  <si>
    <t>K1D Benjamine</t>
  </si>
  <si>
    <t>C2D Poussine</t>
  </si>
  <si>
    <t>K1D Poussine</t>
  </si>
  <si>
    <t>K1H Benjamin</t>
  </si>
  <si>
    <t>C2D Minime</t>
  </si>
  <si>
    <t>K1H Poussin</t>
  </si>
  <si>
    <t>Compétition</t>
  </si>
  <si>
    <t>C2H Minime</t>
  </si>
  <si>
    <t>C2D Benjamine</t>
  </si>
  <si>
    <t>C2H Benjamin</t>
  </si>
  <si>
    <t>Nom du club</t>
  </si>
  <si>
    <r>
      <t xml:space="preserve">Championnat Yaouank Eau-Vive organisé par le club </t>
    </r>
    <r>
      <rPr>
        <b/>
        <sz val="18"/>
        <color rgb="FF000000"/>
        <rFont val="Calibri"/>
        <family val="2"/>
      </rPr>
      <t>de Quimperlé les 29 et 30 juin
Plage de Kerfany – Moëlan sur mer</t>
    </r>
  </si>
  <si>
    <t>Sexe</t>
  </si>
  <si>
    <t>Homme</t>
  </si>
  <si>
    <t>Marie</t>
  </si>
  <si>
    <t>Femme</t>
  </si>
  <si>
    <r>
      <t xml:space="preserve">Catégorie Open </t>
    </r>
    <r>
      <rPr>
        <sz val="13"/>
        <color rgb="FF000000"/>
        <rFont val="Calibri"/>
        <family val="2"/>
      </rPr>
      <t>= débutant pagaie blanche/jaune</t>
    </r>
    <r>
      <rPr>
        <sz val="13"/>
        <color theme="5"/>
        <rFont val="Calibri"/>
        <family val="2"/>
      </rPr>
      <t xml:space="preserve"> embarcation libre et niveau de parcours adapté.</t>
    </r>
    <r>
      <rPr>
        <sz val="13"/>
        <color rgb="FF000000"/>
        <rFont val="Calibri"/>
        <family val="2"/>
      </rPr>
      <t xml:space="preserve">     </t>
    </r>
    <r>
      <rPr>
        <b/>
        <sz val="13"/>
        <color rgb="FF000000"/>
        <rFont val="Calibri"/>
        <family val="2"/>
      </rPr>
      <t xml:space="preserve">                                                                               Catégorie Compétition</t>
    </r>
    <r>
      <rPr>
        <sz val="13"/>
        <color rgb="FF000000"/>
        <rFont val="Calibri"/>
        <family val="2"/>
      </rPr>
      <t xml:space="preserve"> = confirmé pagaie jaune vers verte. </t>
    </r>
  </si>
  <si>
    <t>A renvoyer par mail avant le 22 juin uniquement par mail et à cette adresse : guillaume.boivin@free.fr</t>
  </si>
  <si>
    <t>parents ou éducateurs qui pourront donner un coup de main sur l’organisation ex : aide débarquement, chrono…</t>
  </si>
  <si>
    <t>Pouvez-vous apporter des Stand Up Paddle?</t>
  </si>
  <si>
    <t>Nombre de Stand Up Paddle</t>
  </si>
  <si>
    <t>Licences</t>
  </si>
  <si>
    <t>NO_LICENCE</t>
  </si>
  <si>
    <t>LIB_CIVILITE</t>
  </si>
  <si>
    <t>NOM_PERSONNE</t>
  </si>
  <si>
    <t>PRENOM_PERSONNE</t>
  </si>
  <si>
    <t>DATE_NAISSANCE_PERSONNE</t>
  </si>
  <si>
    <t>SEXE_PERSONNE</t>
  </si>
  <si>
    <t>CODE_STRUCTURE</t>
  </si>
  <si>
    <t>NOM_STRUCTURE</t>
  </si>
  <si>
    <t>M.</t>
  </si>
  <si>
    <t>COLLET</t>
  </si>
  <si>
    <t>TITOUAN</t>
  </si>
  <si>
    <t>CANOE CLUB DU LIE</t>
  </si>
  <si>
    <t>Mme</t>
  </si>
  <si>
    <t>VIDET-POMEL</t>
  </si>
  <si>
    <t>PETRONILLE</t>
  </si>
  <si>
    <t>CANOE KAYAK DE QUIMPERLE</t>
  </si>
  <si>
    <t>COGNET</t>
  </si>
  <si>
    <t>THOMAS</t>
  </si>
  <si>
    <t>CESSON SEVIGNE CANOE KAYAK LES POISSONS VOLANTS</t>
  </si>
  <si>
    <t>GUEDES</t>
  </si>
  <si>
    <t>JEAN</t>
  </si>
  <si>
    <t>CK DE QUIMPER CORNOUAILLE</t>
  </si>
  <si>
    <t>SCHMITT</t>
  </si>
  <si>
    <t>JOHAN</t>
  </si>
  <si>
    <t>KAYAK CLUB DE RENNES</t>
  </si>
  <si>
    <t>MILON</t>
  </si>
  <si>
    <t>NINO</t>
  </si>
  <si>
    <t>GERMIER</t>
  </si>
  <si>
    <t>DAMIEN</t>
  </si>
  <si>
    <t>CLUB LOISIRS POP. LOCHRIST</t>
  </si>
  <si>
    <t>DELAFOY</t>
  </si>
  <si>
    <t>CORENTIN</t>
  </si>
  <si>
    <t>BLOOM</t>
  </si>
  <si>
    <t>PAUL</t>
  </si>
  <si>
    <t>PERINO</t>
  </si>
  <si>
    <t>ANGELO</t>
  </si>
  <si>
    <t>CALVEZ</t>
  </si>
  <si>
    <t>LEO</t>
  </si>
  <si>
    <t>LANNION CANOE KAYAK</t>
  </si>
  <si>
    <t>KAYAK CLUB PONT REAN</t>
  </si>
  <si>
    <t>CANOE KAYAK CLUB BRESTOIS</t>
  </si>
  <si>
    <t>LE BARS</t>
  </si>
  <si>
    <t>MAHE</t>
  </si>
  <si>
    <t>C.K.C.I.R. ST GREGOIRE</t>
  </si>
  <si>
    <t>GENTRIC</t>
  </si>
  <si>
    <t>MANON</t>
  </si>
  <si>
    <t>DEZE BELLEVILLE</t>
  </si>
  <si>
    <t>HOEL</t>
  </si>
  <si>
    <t>C.K.C. GUINGAMPAIS</t>
  </si>
  <si>
    <t>BARTEBIN</t>
  </si>
  <si>
    <t>OLIVIER</t>
  </si>
  <si>
    <t>CLUB C.K. MALESTROIT</t>
  </si>
  <si>
    <t>LE CANN</t>
  </si>
  <si>
    <t>KAOURANT</t>
  </si>
  <si>
    <t>RUAULT</t>
  </si>
  <si>
    <t>ENZO</t>
  </si>
  <si>
    <t>PONTILLO</t>
  </si>
  <si>
    <t>SASHA</t>
  </si>
  <si>
    <t xml:space="preserve">PLUMELIAU CANOE KAYAK </t>
  </si>
  <si>
    <t>PETIBON</t>
  </si>
  <si>
    <t>SALOME</t>
  </si>
  <si>
    <t>LES ALLIGATORS - LANDERNEAU</t>
  </si>
  <si>
    <t>MAITROT</t>
  </si>
  <si>
    <t>NATHANIEL</t>
  </si>
  <si>
    <t>CANOE KAYAK CLUB ACIGNE</t>
  </si>
  <si>
    <t>CAMOLETTO-ROMMELAERE</t>
  </si>
  <si>
    <t>LEON</t>
  </si>
  <si>
    <t>CANOE KAYAK PONTIVYEN</t>
  </si>
  <si>
    <t>MENGUY</t>
  </si>
  <si>
    <t>EWENN</t>
  </si>
  <si>
    <t>METAY</t>
  </si>
  <si>
    <t>VALENTINE</t>
  </si>
  <si>
    <t>WINCKEL</t>
  </si>
  <si>
    <t>ALBAN</t>
  </si>
  <si>
    <t>BOUDRIMIL</t>
  </si>
  <si>
    <t>YOUNOUS</t>
  </si>
  <si>
    <t>LANESTER CANOE KAYAK CLUB</t>
  </si>
  <si>
    <t>EL KHDAR</t>
  </si>
  <si>
    <t>RANIA</t>
  </si>
  <si>
    <t>RAYANE</t>
  </si>
  <si>
    <t>LE NY ROSTREN</t>
  </si>
  <si>
    <t>SACHA</t>
  </si>
  <si>
    <t>DE PARSEVAL</t>
  </si>
  <si>
    <t>VICTOR</t>
  </si>
  <si>
    <t>GOUJON</t>
  </si>
  <si>
    <t>LEONTINE</t>
  </si>
  <si>
    <t>CORCESSIN</t>
  </si>
  <si>
    <t>AMBROISE</t>
  </si>
  <si>
    <t>JAOUEN</t>
  </si>
  <si>
    <t>MALCOLM</t>
  </si>
  <si>
    <t>TERMEAU</t>
  </si>
  <si>
    <t>SELEN</t>
  </si>
  <si>
    <t>COFFIGNAL</t>
  </si>
  <si>
    <t>LINA</t>
  </si>
  <si>
    <t>CENTRE NAUTIQUE PLOUHINEC CAP SIZUN-POINTE DU RAZ</t>
  </si>
  <si>
    <t>BUORS</t>
  </si>
  <si>
    <t>MANEG</t>
  </si>
  <si>
    <t>HEBERT BRAUD</t>
  </si>
  <si>
    <t>THEO</t>
  </si>
  <si>
    <t>ANOUCK</t>
  </si>
  <si>
    <t>LE RAY</t>
  </si>
  <si>
    <t>SOEN</t>
  </si>
  <si>
    <t>VIOT AUVRAY</t>
  </si>
  <si>
    <t>NOMINOÃ‹</t>
  </si>
  <si>
    <t>FAURE</t>
  </si>
  <si>
    <t>TOM</t>
  </si>
  <si>
    <t>PIEL LOLLIVIER</t>
  </si>
  <si>
    <t>EWAN</t>
  </si>
  <si>
    <t>DURANCE</t>
  </si>
  <si>
    <t>LÃ‰O</t>
  </si>
  <si>
    <t>CHAPON</t>
  </si>
  <si>
    <t>LOUKA</t>
  </si>
  <si>
    <t>U.S.V. CK VERN / SEICHE</t>
  </si>
  <si>
    <t>CANOE KAYAK DU PAYS DE BROCELIANDE</t>
  </si>
  <si>
    <t>FOUQUET</t>
  </si>
  <si>
    <t>YAEL</t>
  </si>
  <si>
    <t>CENTRE NAUTIQUE DE CROZON MORGAT</t>
  </si>
  <si>
    <t>MURAILLE</t>
  </si>
  <si>
    <t>DÃ‰MÃ‰TRI</t>
  </si>
  <si>
    <t>CLUB NAUTIQUE DE BAUD</t>
  </si>
  <si>
    <t>SEGOND PAITEL</t>
  </si>
  <si>
    <t>LEANDRO</t>
  </si>
  <si>
    <t>LE COURT</t>
  </si>
  <si>
    <t>MALO</t>
  </si>
  <si>
    <t>CLUB CANOE KAYAK DE LA RANCE</t>
  </si>
  <si>
    <t>LE CORRE</t>
  </si>
  <si>
    <t>ABIGAELLE</t>
  </si>
  <si>
    <t>MALLINJOUD</t>
  </si>
  <si>
    <t>LILOU</t>
  </si>
  <si>
    <t>CANOE KAYAK CLUB DES TROIS RIVIERES</t>
  </si>
  <si>
    <t>CHARBONNIER</t>
  </si>
  <si>
    <t>LYANNA</t>
  </si>
  <si>
    <t>REHAULT</t>
  </si>
  <si>
    <t>MAXENCE</t>
  </si>
  <si>
    <t>CLUB MJC ST BRIEUC C.K.</t>
  </si>
  <si>
    <t>RUBIN MONGY</t>
  </si>
  <si>
    <t>ULYSSE</t>
  </si>
  <si>
    <t>ANNOUNE</t>
  </si>
  <si>
    <t>MARIUS</t>
  </si>
  <si>
    <t>HAUVESPRE</t>
  </si>
  <si>
    <t>LIAM</t>
  </si>
  <si>
    <t>POULAIN</t>
  </si>
  <si>
    <t>NOLAN</t>
  </si>
  <si>
    <t>GUILCHER</t>
  </si>
  <si>
    <t>EMILEN</t>
  </si>
  <si>
    <t>BREST BRETAGNE NAUTISME</t>
  </si>
  <si>
    <t>GAUDEN</t>
  </si>
  <si>
    <t>C.K.C PLANCOET</t>
  </si>
  <si>
    <t>LE FELT</t>
  </si>
  <si>
    <t>LENAIG</t>
  </si>
  <si>
    <t>BRODIER</t>
  </si>
  <si>
    <t>AELIG</t>
  </si>
  <si>
    <t>REUNGOAT</t>
  </si>
  <si>
    <t>LUCIE</t>
  </si>
  <si>
    <t>BUSQUET</t>
  </si>
  <si>
    <t>BENJAMIN</t>
  </si>
  <si>
    <t>LE PAIRE</t>
  </si>
  <si>
    <t>EMMA</t>
  </si>
  <si>
    <t>MORVAN</t>
  </si>
  <si>
    <t>GASPARD</t>
  </si>
  <si>
    <t>MAUGER</t>
  </si>
  <si>
    <t>LEO-PAUL</t>
  </si>
  <si>
    <t>QUENTIN</t>
  </si>
  <si>
    <t>PIERRES</t>
  </si>
  <si>
    <t>GASNIER</t>
  </si>
  <si>
    <t>NAIS</t>
  </si>
  <si>
    <t>BAILLOT</t>
  </si>
  <si>
    <t>MELINE</t>
  </si>
  <si>
    <t>RIGOT</t>
  </si>
  <si>
    <t>LENNY</t>
  </si>
  <si>
    <t>KYLIAN</t>
  </si>
  <si>
    <t>GAUTHRIN</t>
  </si>
  <si>
    <t>PIERRE</t>
  </si>
  <si>
    <t>GOUX</t>
  </si>
  <si>
    <t>ZOE</t>
  </si>
  <si>
    <t>MARLU</t>
  </si>
  <si>
    <t>LILIAN</t>
  </si>
  <si>
    <t>TERREE</t>
  </si>
  <si>
    <t>MATIS</t>
  </si>
  <si>
    <t>LABARTHE</t>
  </si>
  <si>
    <t>GRIFFON</t>
  </si>
  <si>
    <t>HANNAE</t>
  </si>
  <si>
    <t>HERVOT  PHILIPPE</t>
  </si>
  <si>
    <t>GABIN</t>
  </si>
  <si>
    <t>IHEDDADENE</t>
  </si>
  <si>
    <t>MINENE</t>
  </si>
  <si>
    <t>CHOTARD</t>
  </si>
  <si>
    <t>CAYIR</t>
  </si>
  <si>
    <t>MAEL</t>
  </si>
  <si>
    <t>LE SAGE</t>
  </si>
  <si>
    <t>CLEMENT</t>
  </si>
  <si>
    <t>CLOCHET SIX</t>
  </si>
  <si>
    <t>NILS</t>
  </si>
  <si>
    <t>BIGER</t>
  </si>
  <si>
    <t>HERVE</t>
  </si>
  <si>
    <t>JADE</t>
  </si>
  <si>
    <t>BEAUMIN-HORCHANI</t>
  </si>
  <si>
    <t>NAOUEL</t>
  </si>
  <si>
    <t>AULNE CANOÃ‹ KAYAK</t>
  </si>
  <si>
    <t>LOLLIVIER RIGAULT</t>
  </si>
  <si>
    <t>NAWELLE</t>
  </si>
  <si>
    <t>QEMENEUR</t>
  </si>
  <si>
    <t>YOUEN</t>
  </si>
  <si>
    <t>BLANCHARD-FOUGEROUX</t>
  </si>
  <si>
    <t>BAPTISTE</t>
  </si>
  <si>
    <t>F.R.C.K. PLOUDALMEZEAU</t>
  </si>
  <si>
    <t>MALLET</t>
  </si>
  <si>
    <t>ARTHUR</t>
  </si>
  <si>
    <t>BARGAIN</t>
  </si>
  <si>
    <t>CHLOE</t>
  </si>
  <si>
    <t>C.K.C. AURAY</t>
  </si>
  <si>
    <t>GANTIER PRIEUR</t>
  </si>
  <si>
    <t>ELIOTT</t>
  </si>
  <si>
    <t>RENAULT LE NANCQ</t>
  </si>
  <si>
    <t>RERSA</t>
  </si>
  <si>
    <t>LILY</t>
  </si>
  <si>
    <t>PIEL</t>
  </si>
  <si>
    <t>JULES</t>
  </si>
  <si>
    <t>RITZENTHALER</t>
  </si>
  <si>
    <t>MARTIN</t>
  </si>
  <si>
    <t>GRENOT</t>
  </si>
  <si>
    <t>CELESTE</t>
  </si>
  <si>
    <t>FAUCHET LE HAN</t>
  </si>
  <si>
    <t>AILEEN</t>
  </si>
  <si>
    <t>BLEUEN</t>
  </si>
  <si>
    <t>LA PAIX</t>
  </si>
  <si>
    <t>NOAH</t>
  </si>
  <si>
    <t>PLESTAN</t>
  </si>
  <si>
    <t>MAELYS</t>
  </si>
  <si>
    <t>MATHIEU</t>
  </si>
  <si>
    <t>ALEXIS</t>
  </si>
  <si>
    <t>FABAREZ</t>
  </si>
  <si>
    <t>VALENTIN</t>
  </si>
  <si>
    <t>DERRIEN</t>
  </si>
  <si>
    <t>BAZIN</t>
  </si>
  <si>
    <t>CLUB NAUTIQUE PONTRIEUX</t>
  </si>
  <si>
    <t>BEAUCOURT</t>
  </si>
  <si>
    <t>NOE</t>
  </si>
  <si>
    <t>OLIER</t>
  </si>
  <si>
    <t>BREWEN</t>
  </si>
  <si>
    <t>CLUB CANOE KAYAK GUERLEDAN</t>
  </si>
  <si>
    <t>JULIEN</t>
  </si>
  <si>
    <t>AGATHE</t>
  </si>
  <si>
    <t>LEA</t>
  </si>
  <si>
    <t>REYDELLET</t>
  </si>
  <si>
    <t>LOUISON</t>
  </si>
  <si>
    <t>LEFORT</t>
  </si>
  <si>
    <t>HANAE</t>
  </si>
  <si>
    <t>LUBIN</t>
  </si>
  <si>
    <t>LYLOU</t>
  </si>
  <si>
    <t>ALLIOU</t>
  </si>
  <si>
    <t>ALWENA</t>
  </si>
  <si>
    <t>GUILLON</t>
  </si>
  <si>
    <t>ARMEL</t>
  </si>
  <si>
    <t>NARME</t>
  </si>
  <si>
    <t>BORIS</t>
  </si>
  <si>
    <t>PETRIE PAYET</t>
  </si>
  <si>
    <t>GABRIEL</t>
  </si>
  <si>
    <t>JOSSELIN CANOE KAYAK</t>
  </si>
  <si>
    <t>DEBLIQUY</t>
  </si>
  <si>
    <t>LISON</t>
  </si>
  <si>
    <t>LECUYER</t>
  </si>
  <si>
    <t>MARIN</t>
  </si>
  <si>
    <t>GOURRET</t>
  </si>
  <si>
    <t>HELOISE</t>
  </si>
  <si>
    <t>AMAUDRIC DU CHAFFAUT</t>
  </si>
  <si>
    <t>JULIETTE</t>
  </si>
  <si>
    <t>FLOCH</t>
  </si>
  <si>
    <t>EOL</t>
  </si>
  <si>
    <t>DANIEL</t>
  </si>
  <si>
    <t>ELISA</t>
  </si>
  <si>
    <t>LINE</t>
  </si>
  <si>
    <t>CHARLY</t>
  </si>
  <si>
    <t>LE SAUX</t>
  </si>
  <si>
    <t>ENORA</t>
  </si>
  <si>
    <t>BOUCHARD</t>
  </si>
  <si>
    <t>ALWENNA</t>
  </si>
  <si>
    <t>PATRONAGE LAIQUE LORIENT</t>
  </si>
  <si>
    <t>CANOE KAYAK AMICALE LAIQUE DE CLEGUER</t>
  </si>
  <si>
    <t>LA ROCHE DERRIEN CANOE KAYAK</t>
  </si>
  <si>
    <t>LE CUN</t>
  </si>
  <si>
    <t>OCEANE</t>
  </si>
  <si>
    <t>LEPSIK</t>
  </si>
  <si>
    <t>KONSTANTIN</t>
  </si>
  <si>
    <t>MAHAUT</t>
  </si>
  <si>
    <t>ONESIME</t>
  </si>
  <si>
    <t>NEAU</t>
  </si>
  <si>
    <t>ACHILLE</t>
  </si>
  <si>
    <t>GOULVEN</t>
  </si>
  <si>
    <t>ALICE</t>
  </si>
  <si>
    <t>CERCLE NAUTIQUE DE LA RIA D'ETEL</t>
  </si>
  <si>
    <t>BLONDELON</t>
  </si>
  <si>
    <t>LE DANVIC</t>
  </si>
  <si>
    <t>OANN</t>
  </si>
  <si>
    <t>RAOULT LE FOLL</t>
  </si>
  <si>
    <t>SOHA</t>
  </si>
  <si>
    <t>GEORGES LEROY</t>
  </si>
  <si>
    <t>ANALIA</t>
  </si>
  <si>
    <t>BELLAYBREGEAT</t>
  </si>
  <si>
    <t>LILWENN</t>
  </si>
  <si>
    <t>GLAIZOT</t>
  </si>
  <si>
    <t>ROBINMORO</t>
  </si>
  <si>
    <t>ARI</t>
  </si>
  <si>
    <t>GUILLAUME</t>
  </si>
  <si>
    <t>LE JOUBIOUX</t>
  </si>
  <si>
    <t>JACQUES</t>
  </si>
  <si>
    <t>HUPPERT</t>
  </si>
  <si>
    <t>FANOUILLERE</t>
  </si>
  <si>
    <t>CARVALHO DE SOUSA</t>
  </si>
  <si>
    <t>MEWEN</t>
  </si>
  <si>
    <t>THEPAUT</t>
  </si>
  <si>
    <t>YANIS</t>
  </si>
  <si>
    <t>TUAL</t>
  </si>
  <si>
    <t>MARINE</t>
  </si>
  <si>
    <t>GOBLED</t>
  </si>
  <si>
    <t>ANAELLE</t>
  </si>
  <si>
    <t>PASCALDONIO</t>
  </si>
  <si>
    <t>GUYLAIN</t>
  </si>
  <si>
    <t>BEARNEZ</t>
  </si>
  <si>
    <t>CAMILLE</t>
  </si>
  <si>
    <t>FONTAINE</t>
  </si>
  <si>
    <t>AYOUB</t>
  </si>
  <si>
    <t>OLLIVIER</t>
  </si>
  <si>
    <t>LOLA</t>
  </si>
  <si>
    <t>TEXIER</t>
  </si>
  <si>
    <t>GUERIC</t>
  </si>
  <si>
    <t>MAUD</t>
  </si>
  <si>
    <t>LAUNAY</t>
  </si>
  <si>
    <t>SIMEON</t>
  </si>
  <si>
    <t>TULANE</t>
  </si>
  <si>
    <t>HUGO</t>
  </si>
  <si>
    <t>GALLE</t>
  </si>
  <si>
    <t>MARCEAU</t>
  </si>
  <si>
    <t>BOURSEUL</t>
  </si>
  <si>
    <t>GUILLOUZO</t>
  </si>
  <si>
    <t>OLIVIA</t>
  </si>
  <si>
    <t>GAUTIER</t>
  </si>
  <si>
    <t>MARO</t>
  </si>
  <si>
    <t>OLIVINE</t>
  </si>
  <si>
    <t>JUSTOME</t>
  </si>
  <si>
    <t>EVAN</t>
  </si>
  <si>
    <t>ELDIN</t>
  </si>
  <si>
    <t>YANN</t>
  </si>
  <si>
    <t>LE CUNFF</t>
  </si>
  <si>
    <t>LELIO</t>
  </si>
  <si>
    <t>ANDRIEUX</t>
  </si>
  <si>
    <t>MAXIME</t>
  </si>
  <si>
    <t>PICHON LE FLOCH</t>
  </si>
  <si>
    <t>GWENEGAN</t>
  </si>
  <si>
    <t>STEPHAN</t>
  </si>
  <si>
    <t>ANNAELLE</t>
  </si>
  <si>
    <t>COURTOIS</t>
  </si>
  <si>
    <t>MARGAUX</t>
  </si>
  <si>
    <t>PORSMOGUER</t>
  </si>
  <si>
    <t>EMILIE</t>
  </si>
  <si>
    <t>JUSTINE</t>
  </si>
  <si>
    <t>ILE DE SEIN NAUTISME</t>
  </si>
  <si>
    <t>BERANGER</t>
  </si>
  <si>
    <t>LOUIS</t>
  </si>
  <si>
    <t>GWENDOLINE</t>
  </si>
  <si>
    <t>VOISIN</t>
  </si>
  <si>
    <t>KYANU</t>
  </si>
  <si>
    <t>VIGNON</t>
  </si>
  <si>
    <t>ADAM</t>
  </si>
  <si>
    <t>PINART-SALAÃœN</t>
  </si>
  <si>
    <t>TIMOTHEE</t>
  </si>
  <si>
    <t>OTYP</t>
  </si>
  <si>
    <t>ARCHIBALD</t>
  </si>
  <si>
    <t>MARREC</t>
  </si>
  <si>
    <t>ELOUAN</t>
  </si>
  <si>
    <t>CALME</t>
  </si>
  <si>
    <t>PAULINE</t>
  </si>
  <si>
    <t>THYARD</t>
  </si>
  <si>
    <t>TOM-ELLIOTT</t>
  </si>
  <si>
    <t>HASCOET</t>
  </si>
  <si>
    <t>GONNET</t>
  </si>
  <si>
    <t>VICTOIRE</t>
  </si>
  <si>
    <t>LEVEQUE</t>
  </si>
  <si>
    <t>MIHRAN</t>
  </si>
  <si>
    <t>GROSDIDIER</t>
  </si>
  <si>
    <t>ERWAN</t>
  </si>
  <si>
    <t>HORELLOU</t>
  </si>
  <si>
    <t>ALBIN</t>
  </si>
  <si>
    <t>DOS SANTOS</t>
  </si>
  <si>
    <t>MATHIAS</t>
  </si>
  <si>
    <t>LEMOUILLOUR</t>
  </si>
  <si>
    <t>AZILIZ</t>
  </si>
  <si>
    <t>LE GARS</t>
  </si>
  <si>
    <t>GAEL</t>
  </si>
  <si>
    <t>BESSE</t>
  </si>
  <si>
    <t>BERTHELE</t>
  </si>
  <si>
    <t>LISE</t>
  </si>
  <si>
    <t>LEMASSON</t>
  </si>
  <si>
    <t>ADELE</t>
  </si>
  <si>
    <t>NICOLAS</t>
  </si>
  <si>
    <t>ELOI</t>
  </si>
  <si>
    <t>JACOPIN</t>
  </si>
  <si>
    <t>SEGALEN</t>
  </si>
  <si>
    <t>MANOLO</t>
  </si>
  <si>
    <t>YOURI</t>
  </si>
  <si>
    <t>CRIMINEC</t>
  </si>
  <si>
    <t>SARAH</t>
  </si>
  <si>
    <t>SAOUT</t>
  </si>
  <si>
    <t>TOULLEC</t>
  </si>
  <si>
    <t>PARANTHOEN</t>
  </si>
  <si>
    <t>BINEY</t>
  </si>
  <si>
    <t>ELISE</t>
  </si>
  <si>
    <t>LE LANROUET</t>
  </si>
  <si>
    <t>MONA</t>
  </si>
  <si>
    <t>OGES</t>
  </si>
  <si>
    <t>ANNA</t>
  </si>
  <si>
    <t>MARTIGNY</t>
  </si>
  <si>
    <t>NOA</t>
  </si>
  <si>
    <t>MEWENA</t>
  </si>
  <si>
    <t>MANCEAU</t>
  </si>
  <si>
    <t>ROBIN</t>
  </si>
  <si>
    <t>BRIAC</t>
  </si>
  <si>
    <t>CHEVALIER</t>
  </si>
  <si>
    <t>TYPHAINE</t>
  </si>
  <si>
    <t>GUENDE</t>
  </si>
  <si>
    <t>ROVERSELLI</t>
  </si>
  <si>
    <t>LUCA</t>
  </si>
  <si>
    <t>LEMONNIER</t>
  </si>
  <si>
    <t>ELIE</t>
  </si>
  <si>
    <t>AXELLE</t>
  </si>
  <si>
    <t>LE GUEN</t>
  </si>
  <si>
    <t>CHARTRON</t>
  </si>
  <si>
    <t>MATT</t>
  </si>
  <si>
    <t>SOHAN</t>
  </si>
  <si>
    <t>VANRENTERGHEM</t>
  </si>
  <si>
    <t>BAYART</t>
  </si>
  <si>
    <t>MARGOT</t>
  </si>
  <si>
    <t>BOURDIN</t>
  </si>
  <si>
    <t>DE LA BOURDONNAYE</t>
  </si>
  <si>
    <t>ELOUANN</t>
  </si>
  <si>
    <t>VALLON-LAGRANGE</t>
  </si>
  <si>
    <t>NAOKI</t>
  </si>
  <si>
    <t>MORIN LE MOING</t>
  </si>
  <si>
    <t>STERENN</t>
  </si>
  <si>
    <t>VLAAR</t>
  </si>
  <si>
    <t>KYNAN</t>
  </si>
  <si>
    <t>LEROY</t>
  </si>
  <si>
    <t>CHARTON</t>
  </si>
  <si>
    <t>LOU</t>
  </si>
  <si>
    <t>LETELLIER</t>
  </si>
  <si>
    <t>YANTO</t>
  </si>
  <si>
    <t>DRUMMEN</t>
  </si>
  <si>
    <t>ANGELINE</t>
  </si>
  <si>
    <t>BASTIDE</t>
  </si>
  <si>
    <t>MATHILDE</t>
  </si>
  <si>
    <t>ILLIEN</t>
  </si>
  <si>
    <t>ENVEL</t>
  </si>
  <si>
    <t>MONTONATI</t>
  </si>
  <si>
    <t>MARIE</t>
  </si>
  <si>
    <t>REMOND</t>
  </si>
  <si>
    <t>TILIO</t>
  </si>
  <si>
    <t>CLUB DE CANOE KAYAK CARHAIX</t>
  </si>
  <si>
    <t>GRIMAULT</t>
  </si>
  <si>
    <t>CAPPE DE BAILLON</t>
  </si>
  <si>
    <t>AUGUSTIN</t>
  </si>
  <si>
    <t>BOULET LEBRUN</t>
  </si>
  <si>
    <t>CLEMENT CHENU</t>
  </si>
  <si>
    <t>ALAN</t>
  </si>
  <si>
    <t>LEVOYER</t>
  </si>
  <si>
    <t>SAVINDOUBLET</t>
  </si>
  <si>
    <t>EDOUARD</t>
  </si>
  <si>
    <t>CORSAIRES MALOUIN</t>
  </si>
  <si>
    <t>LE BRAS</t>
  </si>
  <si>
    <t>GAUTHIER</t>
  </si>
  <si>
    <t>CANOE KAYAK CLUB DE ROHAN</t>
  </si>
  <si>
    <t>ROUILLE</t>
  </si>
  <si>
    <t>MAX</t>
  </si>
  <si>
    <t>MARECHAL</t>
  </si>
  <si>
    <t>COLINE</t>
  </si>
  <si>
    <t>TOLLIA</t>
  </si>
  <si>
    <t>AVNI</t>
  </si>
  <si>
    <t>HOAREAU</t>
  </si>
  <si>
    <t>GRANDET</t>
  </si>
  <si>
    <t>GILLET DUMONTIER</t>
  </si>
  <si>
    <t>MAELAN</t>
  </si>
  <si>
    <t>GILLETDUMONTIER</t>
  </si>
  <si>
    <t>LAGARDE</t>
  </si>
  <si>
    <t>TIMAON</t>
  </si>
  <si>
    <t>GOATER</t>
  </si>
  <si>
    <t>TIMOTHE</t>
  </si>
  <si>
    <t>NICOLAI</t>
  </si>
  <si>
    <t>SIRITA</t>
  </si>
  <si>
    <t>NEMORIN</t>
  </si>
  <si>
    <t>ALERIG</t>
  </si>
  <si>
    <t>MESNIL</t>
  </si>
  <si>
    <t>JEANNE</t>
  </si>
  <si>
    <t>BONDER</t>
  </si>
  <si>
    <t>SIMON</t>
  </si>
  <si>
    <t>HERE</t>
  </si>
  <si>
    <t>MOIGN</t>
  </si>
  <si>
    <t>EILEEN</t>
  </si>
  <si>
    <t>MELEN</t>
  </si>
  <si>
    <t>LE BOURHIS</t>
  </si>
  <si>
    <t>BOYER</t>
  </si>
  <si>
    <t>WENDIE</t>
  </si>
  <si>
    <t>STERN</t>
  </si>
  <si>
    <t>JOSEPH</t>
  </si>
  <si>
    <t>MUNSH</t>
  </si>
  <si>
    <t>GAÃ‰TAN</t>
  </si>
  <si>
    <t>LORHO</t>
  </si>
  <si>
    <t>BASILE</t>
  </si>
  <si>
    <t>AILLERIE LE GUEHENNEC</t>
  </si>
  <si>
    <t>LEONIE</t>
  </si>
  <si>
    <t>COTTEAUX</t>
  </si>
  <si>
    <t>ELI</t>
  </si>
  <si>
    <t>CRAVEC</t>
  </si>
  <si>
    <t>LUCILE</t>
  </si>
  <si>
    <t>GAUDET</t>
  </si>
  <si>
    <t>ANTOINE</t>
  </si>
  <si>
    <t>CANEVET</t>
  </si>
  <si>
    <t>ODABACKIAN-VALADON</t>
  </si>
  <si>
    <t>TELIO</t>
  </si>
  <si>
    <t>SIGISCAR LAVAREC</t>
  </si>
  <si>
    <t>TYLER</t>
  </si>
  <si>
    <t>TOURNANT NOURRY</t>
  </si>
  <si>
    <t>MALENA</t>
  </si>
  <si>
    <t>LLANO-ALONSO</t>
  </si>
  <si>
    <t>YLHANN</t>
  </si>
  <si>
    <t>GALLERNE</t>
  </si>
  <si>
    <t>FELIZ</t>
  </si>
  <si>
    <t>HASLE</t>
  </si>
  <si>
    <t>ROUMEAS</t>
  </si>
  <si>
    <t>LOICK</t>
  </si>
  <si>
    <t>CASTAN COX</t>
  </si>
  <si>
    <t>ARTO</t>
  </si>
  <si>
    <t>KERBOURCH</t>
  </si>
  <si>
    <t>COLAS</t>
  </si>
  <si>
    <t>BACHELET</t>
  </si>
  <si>
    <t>PHILEMON</t>
  </si>
  <si>
    <t>BULTEL</t>
  </si>
  <si>
    <t>HUET</t>
  </si>
  <si>
    <t>HAMLAT</t>
  </si>
  <si>
    <t>YOUENN</t>
  </si>
  <si>
    <t>JORDAN</t>
  </si>
  <si>
    <t>AXEL</t>
  </si>
  <si>
    <t>PLANTE</t>
  </si>
  <si>
    <t>AIDAN</t>
  </si>
  <si>
    <t>LEBORGNE</t>
  </si>
  <si>
    <t>COLIN</t>
  </si>
  <si>
    <t>HUBSCH</t>
  </si>
  <si>
    <t>ANSELME</t>
  </si>
  <si>
    <t>SAUVEE</t>
  </si>
  <si>
    <t>LINO</t>
  </si>
  <si>
    <t>LEGRAND</t>
  </si>
  <si>
    <t>FELIX</t>
  </si>
  <si>
    <t>RENAUD</t>
  </si>
  <si>
    <t>HALAIS</t>
  </si>
  <si>
    <t>CLOVIS</t>
  </si>
  <si>
    <t>BRANGER BRIANT</t>
  </si>
  <si>
    <t>EDENN</t>
  </si>
  <si>
    <t>LE GOUALLEC</t>
  </si>
  <si>
    <t>PARENT</t>
  </si>
  <si>
    <t>ROUX</t>
  </si>
  <si>
    <t>DAYAN</t>
  </si>
  <si>
    <t>GUYADER</t>
  </si>
  <si>
    <t>TRETIAKOV</t>
  </si>
  <si>
    <t>PAILLET</t>
  </si>
  <si>
    <t>RAPHAÃ‹L</t>
  </si>
  <si>
    <t>BIHAN</t>
  </si>
  <si>
    <t>ZANNIA</t>
  </si>
  <si>
    <t>ZAKARIA</t>
  </si>
  <si>
    <t>HINAULT</t>
  </si>
  <si>
    <t>MARCEL</t>
  </si>
  <si>
    <t>DULMO</t>
  </si>
  <si>
    <t>MANAEL</t>
  </si>
  <si>
    <t>KERBRAT</t>
  </si>
  <si>
    <t>MEVEN</t>
  </si>
  <si>
    <t>LE SAOUTIER DENIEL</t>
  </si>
  <si>
    <t>KELIANN</t>
  </si>
  <si>
    <t>DIVERREZ</t>
  </si>
  <si>
    <t>FRANCOIS</t>
  </si>
  <si>
    <t>GOUPIL KUTA</t>
  </si>
  <si>
    <t>WATTIAUX</t>
  </si>
  <si>
    <t>ALEXANDRE</t>
  </si>
  <si>
    <t>LEVAVASEUR</t>
  </si>
  <si>
    <t>SOANN</t>
  </si>
  <si>
    <t>LEMESLE</t>
  </si>
  <si>
    <t>ALESSANDRO</t>
  </si>
  <si>
    <t>VILLA</t>
  </si>
  <si>
    <t>NEIL</t>
  </si>
  <si>
    <t>CHARPENTIER</t>
  </si>
  <si>
    <t>CELIA</t>
  </si>
  <si>
    <t>JANVIER</t>
  </si>
  <si>
    <t>SOAN</t>
  </si>
  <si>
    <t>EMELINE</t>
  </si>
  <si>
    <t>GIBOURDEL</t>
  </si>
  <si>
    <t>CLARA</t>
  </si>
  <si>
    <t>MATHYS</t>
  </si>
  <si>
    <t>MATTEO</t>
  </si>
  <si>
    <t>EDELINE FOUCHARD</t>
  </si>
  <si>
    <t>LE HELLEIX</t>
  </si>
  <si>
    <t>LOURMIERE</t>
  </si>
  <si>
    <t>MORIN</t>
  </si>
  <si>
    <t>EDGAR</t>
  </si>
  <si>
    <t>TRANCHARD</t>
  </si>
  <si>
    <t>LEFEBVRE</t>
  </si>
  <si>
    <t>TEWENN</t>
  </si>
  <si>
    <t>PIRIOU</t>
  </si>
  <si>
    <t>PACO</t>
  </si>
  <si>
    <t>HERPIN</t>
  </si>
  <si>
    <t>SOUEF</t>
  </si>
  <si>
    <t>CLOUTEAU</t>
  </si>
  <si>
    <t>RUBION</t>
  </si>
  <si>
    <t>ETHAN</t>
  </si>
  <si>
    <t>EOCHE</t>
  </si>
  <si>
    <t>JEREMY</t>
  </si>
  <si>
    <t>CLÃ‰MENT</t>
  </si>
  <si>
    <t>LE GALL</t>
  </si>
  <si>
    <t>ESTEBAN</t>
  </si>
  <si>
    <t>BODIN</t>
  </si>
  <si>
    <t>KORENTIN</t>
  </si>
  <si>
    <t>GOMBEAU JARNET</t>
  </si>
  <si>
    <t>GIRARD</t>
  </si>
  <si>
    <t>CHOMARD BESSEROVA</t>
  </si>
  <si>
    <t>LOANN</t>
  </si>
  <si>
    <t>LHOSTIS</t>
  </si>
  <si>
    <t>OSCAR</t>
  </si>
  <si>
    <t>THORIGNE EAUX VIVES</t>
  </si>
  <si>
    <t>GUIHARD</t>
  </si>
  <si>
    <t>ENOLA</t>
  </si>
  <si>
    <t>LASSURE</t>
  </si>
  <si>
    <t>YLIES</t>
  </si>
  <si>
    <t>BOINOT-TURPAULT</t>
  </si>
  <si>
    <t>LE BOULER</t>
  </si>
  <si>
    <t>LAGUEUX</t>
  </si>
  <si>
    <t>NATHAN</t>
  </si>
  <si>
    <t>MESGOUEZ</t>
  </si>
  <si>
    <t>SAILLARD</t>
  </si>
  <si>
    <t>CHATEAUBOURG CANOE KAYAK</t>
  </si>
  <si>
    <t>DUPUY</t>
  </si>
  <si>
    <t>VIANNEY</t>
  </si>
  <si>
    <t>QUEINNEC</t>
  </si>
  <si>
    <t>VIRGILE</t>
  </si>
  <si>
    <t>PISTENON</t>
  </si>
  <si>
    <t>SOKAJ</t>
  </si>
  <si>
    <t>GJESIKA</t>
  </si>
  <si>
    <t>LE CALVEZ</t>
  </si>
  <si>
    <t>PERRONO CONSTANT</t>
  </si>
  <si>
    <t>LUDMILLA</t>
  </si>
  <si>
    <t>ELENA</t>
  </si>
  <si>
    <t>MARCADE</t>
  </si>
  <si>
    <t>SERENA</t>
  </si>
  <si>
    <t>HARNOIS</t>
  </si>
  <si>
    <t>FILLON GIRE</t>
  </si>
  <si>
    <t>WILLIAM</t>
  </si>
  <si>
    <t>CARON</t>
  </si>
  <si>
    <t>LUCIEN</t>
  </si>
  <si>
    <t>OTHMAN</t>
  </si>
  <si>
    <t>RIMA</t>
  </si>
  <si>
    <t>HOLLEY</t>
  </si>
  <si>
    <t>GONZAGUE</t>
  </si>
  <si>
    <t>BOYERE</t>
  </si>
  <si>
    <t>AURÃ‰LIEN</t>
  </si>
  <si>
    <t>PLEDEL</t>
  </si>
  <si>
    <t>NOLANN</t>
  </si>
  <si>
    <t>KARAKUS</t>
  </si>
  <si>
    <t>ISMAÃL</t>
  </si>
  <si>
    <t>TURKAN</t>
  </si>
  <si>
    <t>GÃœLAY</t>
  </si>
  <si>
    <t>LE COUEDIC</t>
  </si>
  <si>
    <t>LE ROY</t>
  </si>
  <si>
    <t>CANOE KAYAK REDONNAIS</t>
  </si>
  <si>
    <t>GALLON</t>
  </si>
  <si>
    <t>YVET DULISCOUET</t>
  </si>
  <si>
    <t>METAYER</t>
  </si>
  <si>
    <t>ELIAN</t>
  </si>
  <si>
    <t>LE DEN</t>
  </si>
  <si>
    <t>TANGUY</t>
  </si>
  <si>
    <t>KERDAVID</t>
  </si>
  <si>
    <t>MANO</t>
  </si>
  <si>
    <t>BREUREC</t>
  </si>
  <si>
    <t>MOREAU</t>
  </si>
  <si>
    <t>GILBERT</t>
  </si>
  <si>
    <t>LE BEUX LEROY</t>
  </si>
  <si>
    <t>FLORIAN</t>
  </si>
  <si>
    <t>GUENNEC CLOCHEFER</t>
  </si>
  <si>
    <t>TATIANA</t>
  </si>
  <si>
    <t>LUCIANO</t>
  </si>
  <si>
    <t>SONGUR</t>
  </si>
  <si>
    <t>AYSE</t>
  </si>
  <si>
    <t>UMUT</t>
  </si>
  <si>
    <t>DELANOE PERRIN</t>
  </si>
  <si>
    <t>TAPKIRAN</t>
  </si>
  <si>
    <t>HAVIN</t>
  </si>
  <si>
    <t>DE WAILLY</t>
  </si>
  <si>
    <t>TCHILINGUIRIAN</t>
  </si>
  <si>
    <t>RONAN</t>
  </si>
  <si>
    <t>PHILIPPE SEINGIER</t>
  </si>
  <si>
    <t>SCOLAN</t>
  </si>
  <si>
    <t>ANATOLE</t>
  </si>
  <si>
    <t>LE TUTOUR</t>
  </si>
  <si>
    <t>GUEGUEN</t>
  </si>
  <si>
    <t>OCTAVE</t>
  </si>
  <si>
    <t>LARCHEVESQUE</t>
  </si>
  <si>
    <t>GUERARD</t>
  </si>
  <si>
    <t>MALWEN</t>
  </si>
  <si>
    <t>MERCADIE</t>
  </si>
  <si>
    <t>CHASLE</t>
  </si>
  <si>
    <t>BARBIER</t>
  </si>
  <si>
    <t>MOREL</t>
  </si>
  <si>
    <t>CROCHET</t>
  </si>
  <si>
    <t>YANNIS</t>
  </si>
  <si>
    <t>EVEN</t>
  </si>
  <si>
    <t>COME</t>
  </si>
  <si>
    <t>BERTRAND</t>
  </si>
  <si>
    <t>DUVAL</t>
  </si>
  <si>
    <t>ELLIOT</t>
  </si>
  <si>
    <t>BUTREAU</t>
  </si>
  <si>
    <t>EWEN</t>
  </si>
  <si>
    <t>THOUQAN</t>
  </si>
  <si>
    <t>THEOBALD</t>
  </si>
  <si>
    <t>LISANA</t>
  </si>
  <si>
    <t>LUCAS DINH</t>
  </si>
  <si>
    <t>MILILE</t>
  </si>
  <si>
    <t>DAT</t>
  </si>
  <si>
    <t>CHARI</t>
  </si>
  <si>
    <t>ADAME</t>
  </si>
  <si>
    <t>CHAZELAT</t>
  </si>
  <si>
    <t>MAILYS</t>
  </si>
  <si>
    <t>RICAUD</t>
  </si>
  <si>
    <t>ILHAN</t>
  </si>
  <si>
    <t>COLIN SERRE</t>
  </si>
  <si>
    <t>MASTROIANNI</t>
  </si>
  <si>
    <t>MILÃ€N</t>
  </si>
  <si>
    <t>LANA</t>
  </si>
  <si>
    <t>MAREC CHENE</t>
  </si>
  <si>
    <t>LEPRETRE</t>
  </si>
  <si>
    <t>MICALIZZI LE GALL</t>
  </si>
  <si>
    <t>CHIARA</t>
  </si>
  <si>
    <t>HUON</t>
  </si>
  <si>
    <t>CALVAR</t>
  </si>
  <si>
    <t>GOARNISSON</t>
  </si>
  <si>
    <t>NIELS</t>
  </si>
  <si>
    <t>LE LOC'H</t>
  </si>
  <si>
    <t>ADRIEN</t>
  </si>
  <si>
    <t>LE GOFF</t>
  </si>
  <si>
    <t>TELO</t>
  </si>
  <si>
    <t>CLECH</t>
  </si>
  <si>
    <t>THEFAINE</t>
  </si>
  <si>
    <t>CASTEL PETTOLINO</t>
  </si>
  <si>
    <t>LÃ‰ANDRE</t>
  </si>
  <si>
    <t>HABASQUE</t>
  </si>
  <si>
    <t>SEISER BARBIER</t>
  </si>
  <si>
    <t>ISAAK</t>
  </si>
  <si>
    <t>FOSSEZ</t>
  </si>
  <si>
    <t>VITTOZ</t>
  </si>
  <si>
    <t>COLEEN</t>
  </si>
  <si>
    <t>HENRIO MAHEO</t>
  </si>
  <si>
    <t>ISIA</t>
  </si>
  <si>
    <t>CHAMOIS NOUHAUD</t>
  </si>
  <si>
    <t>SYBILLE</t>
  </si>
  <si>
    <t>DU CHELAS</t>
  </si>
  <si>
    <t>PANNEQUIN LE LOUREC</t>
  </si>
  <si>
    <t>COURSIN</t>
  </si>
  <si>
    <t>CAMUS</t>
  </si>
  <si>
    <t>MAHIE</t>
  </si>
  <si>
    <t>RESMOND</t>
  </si>
  <si>
    <t>REYMOND MICANO</t>
  </si>
  <si>
    <t>QUILLIARD</t>
  </si>
  <si>
    <t>LOUP</t>
  </si>
  <si>
    <t>RICH</t>
  </si>
  <si>
    <t>CARADEC</t>
  </si>
  <si>
    <t>ROGER QUERREC</t>
  </si>
  <si>
    <t>PINHAS-GUYOMARD</t>
  </si>
  <si>
    <t>GREUILLET</t>
  </si>
  <si>
    <t>LEDOUMOU EZANGUE</t>
  </si>
  <si>
    <t>ILYAN</t>
  </si>
  <si>
    <t>LE GUELLEC</t>
  </si>
  <si>
    <t>LE BAIL</t>
  </si>
  <si>
    <t>NATHAEL</t>
  </si>
  <si>
    <t>VALLEE BLAIS</t>
  </si>
  <si>
    <t>LENY</t>
  </si>
  <si>
    <t>GODINOT</t>
  </si>
  <si>
    <t>AUGUSTINE</t>
  </si>
  <si>
    <t>CHARRETEUR COUTARD</t>
  </si>
  <si>
    <t>RAUFFET</t>
  </si>
  <si>
    <t>GAÃ‹TAN</t>
  </si>
  <si>
    <t>LIBOUBAN</t>
  </si>
  <si>
    <t>CHAINON</t>
  </si>
  <si>
    <t>KAELIG</t>
  </si>
  <si>
    <t>MONTMEAT</t>
  </si>
  <si>
    <t>JOURDAIN</t>
  </si>
  <si>
    <t>ANGELIE</t>
  </si>
  <si>
    <t>MARTEL</t>
  </si>
  <si>
    <t>PELLAE</t>
  </si>
  <si>
    <t>KYAN</t>
  </si>
  <si>
    <t>QUILLIVIC</t>
  </si>
  <si>
    <t>ATEA</t>
  </si>
  <si>
    <t>TIMEO</t>
  </si>
  <si>
    <t>PANSART</t>
  </si>
  <si>
    <t>LE HEGARAT</t>
  </si>
  <si>
    <t>CORBEL LE DOUARIN</t>
  </si>
  <si>
    <t>DONATIEN</t>
  </si>
  <si>
    <t>PORTAIS</t>
  </si>
  <si>
    <t>SULLY</t>
  </si>
  <si>
    <t>SOLENN</t>
  </si>
  <si>
    <t>CONGAR</t>
  </si>
  <si>
    <t>HÃ‰LOÃSE</t>
  </si>
  <si>
    <t>MARTIN EVARD</t>
  </si>
  <si>
    <t>LEANDRE</t>
  </si>
  <si>
    <t>CROUPEL</t>
  </si>
  <si>
    <t>SWANN</t>
  </si>
  <si>
    <t>VETEL</t>
  </si>
  <si>
    <t>MENORET</t>
  </si>
  <si>
    <t>SENTIER</t>
  </si>
  <si>
    <t>SOLENE</t>
  </si>
  <si>
    <t>WEBBROUCK</t>
  </si>
  <si>
    <t>IWEN</t>
  </si>
  <si>
    <t>STRECK</t>
  </si>
  <si>
    <t>DEBOIS</t>
  </si>
  <si>
    <t>BERCEGEAY</t>
  </si>
  <si>
    <t>CANIVET</t>
  </si>
  <si>
    <t>REMI</t>
  </si>
  <si>
    <t>TONIAZZI</t>
  </si>
  <si>
    <t>MARCO</t>
  </si>
  <si>
    <t>PELLETIER-DOISY</t>
  </si>
  <si>
    <t>ALBERIC</t>
  </si>
  <si>
    <t>DULUC</t>
  </si>
  <si>
    <t>MATHEO</t>
  </si>
  <si>
    <t>MAKOWSKI</t>
  </si>
  <si>
    <t>ENGUERRAND</t>
  </si>
  <si>
    <t>APOLLINE</t>
  </si>
  <si>
    <t>CLUB NAUTIQUE DE PLOERMELAIS</t>
  </si>
  <si>
    <t>SEVIN</t>
  </si>
  <si>
    <t>TEYLA</t>
  </si>
  <si>
    <t>GALLENKAMP</t>
  </si>
  <si>
    <t>LEBRET</t>
  </si>
  <si>
    <t>ISMAEL</t>
  </si>
  <si>
    <t>MACHADO PEREIRA</t>
  </si>
  <si>
    <t>AFONSO</t>
  </si>
  <si>
    <t>HUET BARROUX</t>
  </si>
  <si>
    <t>LE BERRIGAUD</t>
  </si>
  <si>
    <t>LEREDE-RAMAIN</t>
  </si>
  <si>
    <t>ANTONIN</t>
  </si>
  <si>
    <t>LE BRIZE</t>
  </si>
  <si>
    <t>LE GALLO</t>
  </si>
  <si>
    <t>TINO</t>
  </si>
  <si>
    <t>SERADIN</t>
  </si>
  <si>
    <t>GUILLIEN</t>
  </si>
  <si>
    <t>THEMIS</t>
  </si>
  <si>
    <t>LE GRAND</t>
  </si>
  <si>
    <t>DEGRENNE</t>
  </si>
  <si>
    <t>VENEZIA</t>
  </si>
  <si>
    <t>LE MOIGN</t>
  </si>
  <si>
    <t>HENRY</t>
  </si>
  <si>
    <t>GAUTRON OUANNADI</t>
  </si>
  <si>
    <t>JOACHIM</t>
  </si>
  <si>
    <t>ROLLAND</t>
  </si>
  <si>
    <t>GAUDIN</t>
  </si>
  <si>
    <t>THAO</t>
  </si>
  <si>
    <t>CORBIHAN</t>
  </si>
  <si>
    <t>BASQUIN</t>
  </si>
  <si>
    <t>LAZARE</t>
  </si>
  <si>
    <t>MATHOU</t>
  </si>
  <si>
    <t>BERTIN</t>
  </si>
  <si>
    <t>CESAIRE</t>
  </si>
  <si>
    <t>MORITZ</t>
  </si>
  <si>
    <t>NEAL</t>
  </si>
  <si>
    <t>DUCLOS</t>
  </si>
  <si>
    <t>FAUCHEUX</t>
  </si>
  <si>
    <t>LE BRIS</t>
  </si>
  <si>
    <t>MAIWENN</t>
  </si>
  <si>
    <t>MARHIC</t>
  </si>
  <si>
    <t>ALEXIA</t>
  </si>
  <si>
    <t>GAREL</t>
  </si>
  <si>
    <t>MAYLAN</t>
  </si>
  <si>
    <t>MORELET</t>
  </si>
  <si>
    <t>WELLAN</t>
  </si>
  <si>
    <t>FRANGEUL</t>
  </si>
  <si>
    <t>LE MOIGNE</t>
  </si>
  <si>
    <t>WILOH</t>
  </si>
  <si>
    <t>MURE</t>
  </si>
  <si>
    <t>YUNA</t>
  </si>
  <si>
    <t>BOIZOT</t>
  </si>
  <si>
    <t>MATHÃ‰O</t>
  </si>
  <si>
    <t>MARY TSCHOCKE</t>
  </si>
  <si>
    <t>MADEN</t>
  </si>
  <si>
    <t>LANDRAIN CAKIN</t>
  </si>
  <si>
    <t>ISMAELLE</t>
  </si>
  <si>
    <t>COSQUERIC</t>
  </si>
  <si>
    <t>PAQUE</t>
  </si>
  <si>
    <t>AYMERIC</t>
  </si>
  <si>
    <t>BORNE</t>
  </si>
  <si>
    <t>TRICOTET</t>
  </si>
  <si>
    <t>LE QUAY</t>
  </si>
  <si>
    <t>ZACHARY</t>
  </si>
  <si>
    <t>LEBAINDRE</t>
  </si>
  <si>
    <t>LE PEILLET</t>
  </si>
  <si>
    <t>CANCOIN</t>
  </si>
  <si>
    <t>REBECCA</t>
  </si>
  <si>
    <t>JOSSE</t>
  </si>
  <si>
    <t>AUSSIETTE</t>
  </si>
  <si>
    <t>MAÃ‹L</t>
  </si>
  <si>
    <t>LAGOS</t>
  </si>
  <si>
    <t>GALILEA</t>
  </si>
  <si>
    <t>LE LETTY</t>
  </si>
  <si>
    <t>BAREA</t>
  </si>
  <si>
    <t>HUBERTY</t>
  </si>
  <si>
    <t>CYRIELLE</t>
  </si>
  <si>
    <t>LOTELIER</t>
  </si>
  <si>
    <t>CHEVALLIER</t>
  </si>
  <si>
    <t>MACEO</t>
  </si>
  <si>
    <t>MALTAVERNE DU GUINY</t>
  </si>
  <si>
    <t>CALVE</t>
  </si>
  <si>
    <t>ELOUEN</t>
  </si>
  <si>
    <t>BRABANT</t>
  </si>
  <si>
    <t>MELVIN</t>
  </si>
  <si>
    <t>GEORGES</t>
  </si>
  <si>
    <t>LE BAYON</t>
  </si>
  <si>
    <t>MAILLOT</t>
  </si>
  <si>
    <t>ENAEL</t>
  </si>
  <si>
    <t>CAPART</t>
  </si>
  <si>
    <t>GUIE</t>
  </si>
  <si>
    <t>KAZI LE FRANC</t>
  </si>
  <si>
    <t>DEVAN</t>
  </si>
  <si>
    <t>PELLETIER</t>
  </si>
  <si>
    <t>MOIZAN</t>
  </si>
  <si>
    <t>LABOUS LAMEZEC</t>
  </si>
  <si>
    <t>GICQUEL</t>
  </si>
  <si>
    <t>ANNAIG</t>
  </si>
  <si>
    <t>PICHOT</t>
  </si>
  <si>
    <t>THEOPHILE</t>
  </si>
  <si>
    <t>DONAL GEY</t>
  </si>
  <si>
    <t>GIRMA</t>
  </si>
  <si>
    <t>DEBEAU KIMMERLE</t>
  </si>
  <si>
    <t>OLLIVRO--MOISAN</t>
  </si>
  <si>
    <t>LEYA</t>
  </si>
  <si>
    <t>AZAHRAI</t>
  </si>
  <si>
    <t>YAZID</t>
  </si>
  <si>
    <t>PARC ABGRALL</t>
  </si>
  <si>
    <t>MENANT</t>
  </si>
  <si>
    <t>AUGUIN</t>
  </si>
  <si>
    <t>ANTONN</t>
  </si>
  <si>
    <t>HUBERT</t>
  </si>
  <si>
    <t>OWEN</t>
  </si>
  <si>
    <t>PAYET</t>
  </si>
  <si>
    <t>GEFFROY</t>
  </si>
  <si>
    <t>WENDY</t>
  </si>
  <si>
    <t>VIVIEN SINIC</t>
  </si>
  <si>
    <t>RONCIERE</t>
  </si>
  <si>
    <t>LE PADELLEC</t>
  </si>
  <si>
    <t>GLEN</t>
  </si>
  <si>
    <t>DAVID</t>
  </si>
  <si>
    <t>GUICHARD</t>
  </si>
  <si>
    <t>YUN</t>
  </si>
  <si>
    <t>GRISEL</t>
  </si>
  <si>
    <t>VEYRIRAS</t>
  </si>
  <si>
    <t>LUKAS</t>
  </si>
  <si>
    <t>TROADEC</t>
  </si>
  <si>
    <t>NATHANAEL</t>
  </si>
  <si>
    <t>BRUN FITTON</t>
  </si>
  <si>
    <t>THIBAUT</t>
  </si>
  <si>
    <t>POTIER</t>
  </si>
  <si>
    <t>THEA</t>
  </si>
  <si>
    <t>KON</t>
  </si>
  <si>
    <t>GRACIA</t>
  </si>
  <si>
    <t>FAUJOUR</t>
  </si>
  <si>
    <t>HARDOUIN</t>
  </si>
  <si>
    <t>ROMANE</t>
  </si>
  <si>
    <t>KMIEC</t>
  </si>
  <si>
    <t>CHARLELIE</t>
  </si>
  <si>
    <t>LECLAIR</t>
  </si>
  <si>
    <t>YOEN</t>
  </si>
  <si>
    <t>LEDUCQ</t>
  </si>
  <si>
    <t>LE BERRE</t>
  </si>
  <si>
    <t>YLAN</t>
  </si>
  <si>
    <t>RIBAUT</t>
  </si>
  <si>
    <t>FOUASSE</t>
  </si>
  <si>
    <t>LEKEUX</t>
  </si>
  <si>
    <t>CELESTIN</t>
  </si>
  <si>
    <t>PESCHARD MICHEL</t>
  </si>
  <si>
    <t>JAMES</t>
  </si>
  <si>
    <t>DUPERRAY</t>
  </si>
  <si>
    <t>BENONI</t>
  </si>
  <si>
    <t>DUTERTRE</t>
  </si>
  <si>
    <t>LEANNE</t>
  </si>
  <si>
    <t>QUIGUER</t>
  </si>
  <si>
    <t>ALI</t>
  </si>
  <si>
    <t>VIVIER SAULNIER</t>
  </si>
  <si>
    <t>LOUISE</t>
  </si>
  <si>
    <t>GOULHIANE</t>
  </si>
  <si>
    <t>ILYAS</t>
  </si>
  <si>
    <t>GERARD</t>
  </si>
  <si>
    <t>TRISTAN</t>
  </si>
  <si>
    <t>QUEMENEUR</t>
  </si>
  <si>
    <t>DAREYS</t>
  </si>
  <si>
    <t>MAI</t>
  </si>
  <si>
    <t>DOUGUET</t>
  </si>
  <si>
    <t>GWELTAZ</t>
  </si>
  <si>
    <t>BOURLOT</t>
  </si>
  <si>
    <t>ALLANIC ALLEMAND</t>
  </si>
  <si>
    <t>AWEN</t>
  </si>
  <si>
    <t>CHEVREL</t>
  </si>
  <si>
    <t>LAVENANT</t>
  </si>
  <si>
    <t>TREMEUR</t>
  </si>
  <si>
    <t>LORIS</t>
  </si>
  <si>
    <t>PALACCI</t>
  </si>
  <si>
    <t>BALAY</t>
  </si>
  <si>
    <t>CRAMER</t>
  </si>
  <si>
    <t>JACQUESPRUVOST</t>
  </si>
  <si>
    <t>SHANONNE</t>
  </si>
  <si>
    <t>JARRET</t>
  </si>
  <si>
    <t>ALYA</t>
  </si>
  <si>
    <t>KERDRAON</t>
  </si>
  <si>
    <t>NORAH</t>
  </si>
  <si>
    <t>ABIGAEL</t>
  </si>
  <si>
    <t>METSELAAR</t>
  </si>
  <si>
    <t>MEVEL</t>
  </si>
  <si>
    <t>TERUEL</t>
  </si>
  <si>
    <t>GASTON</t>
  </si>
  <si>
    <t>MOFFETT</t>
  </si>
  <si>
    <t>ARABELLA</t>
  </si>
  <si>
    <t>FOLLIARD</t>
  </si>
  <si>
    <t>PARISSAMZUN</t>
  </si>
  <si>
    <t>HELLIO</t>
  </si>
  <si>
    <t>GARANCE</t>
  </si>
  <si>
    <t>TUTUS</t>
  </si>
  <si>
    <t>ATAKAN</t>
  </si>
  <si>
    <t>GOHIT</t>
  </si>
  <si>
    <t>MERIEN</t>
  </si>
  <si>
    <t>VUILLAUME SQUIBAN</t>
  </si>
  <si>
    <t>ORAYA</t>
  </si>
  <si>
    <t>ELBASRI</t>
  </si>
  <si>
    <t>AYA</t>
  </si>
  <si>
    <t>POLET</t>
  </si>
  <si>
    <t>CLERVIE</t>
  </si>
  <si>
    <t>AARON</t>
  </si>
  <si>
    <t>PINTO MAIA</t>
  </si>
  <si>
    <t>ELINA</t>
  </si>
  <si>
    <t>ANDREW</t>
  </si>
  <si>
    <t>CHAIGNAUD</t>
  </si>
  <si>
    <t>BRODIN</t>
  </si>
  <si>
    <t>LOMIG</t>
  </si>
  <si>
    <t>ELIA</t>
  </si>
  <si>
    <t>SABLE</t>
  </si>
  <si>
    <t>BECDELIEVRE</t>
  </si>
  <si>
    <t>KENZHO</t>
  </si>
  <si>
    <t>LECOURT</t>
  </si>
  <si>
    <t>JULEO</t>
  </si>
  <si>
    <r>
      <rPr>
        <b/>
        <sz val="16"/>
        <color rgb="FF0070C0"/>
        <rFont val="Calibri"/>
        <family val="2"/>
      </rPr>
      <t xml:space="preserve">Transmettre vos inscriptions à guillaume.boivin@free.fr </t>
    </r>
    <r>
      <rPr>
        <b/>
        <sz val="16"/>
        <color rgb="FFFF0000"/>
        <rFont val="Calibri"/>
        <family val="2"/>
      </rPr>
      <t xml:space="preserve"> :  </t>
    </r>
    <r>
      <rPr>
        <b/>
        <sz val="16"/>
        <color rgb="FF7030A0"/>
        <rFont val="Calibri"/>
        <family val="2"/>
      </rPr>
      <t>au plus tard pour le 22/06/2024</t>
    </r>
  </si>
  <si>
    <t>21</t>
  </si>
  <si>
    <t>22</t>
  </si>
  <si>
    <t>23</t>
  </si>
  <si>
    <t>24</t>
  </si>
  <si>
    <t>25</t>
  </si>
  <si>
    <t>26</t>
  </si>
  <si>
    <t>MINIME</t>
  </si>
  <si>
    <t>POUSSIN</t>
  </si>
  <si>
    <t>CATEGORIE</t>
  </si>
  <si>
    <t>CLUB SPORTIF BETTONAIS</t>
  </si>
  <si>
    <t>BREIZH POLYNESIA VA'A</t>
  </si>
  <si>
    <t>DINARD NAUTIQUE</t>
  </si>
  <si>
    <t>CAMINOKAYAK</t>
  </si>
  <si>
    <t>CONCARNEAU CORNOUAILLE CANOÃ‹ KAYAK</t>
  </si>
  <si>
    <t>RENNES EVASION NATURE</t>
  </si>
  <si>
    <t>EAUX VIVES CANOE KAYAK LOISIR ASSOCIATIF</t>
  </si>
  <si>
    <t>UNION SPORTIVE LA GACILLY</t>
  </si>
  <si>
    <t>KAYAK CLUB DE VANNES</t>
  </si>
  <si>
    <t>ARMOR KAYAK DOUARNENEZ</t>
  </si>
  <si>
    <t>PLOUAY EAU VIVE</t>
  </si>
  <si>
    <t>SILLAGES ECOLE DE KAYAK DE MER</t>
  </si>
  <si>
    <t>CENTRE NAUTIQUE RANCE FREMUR</t>
  </si>
  <si>
    <t>INTERACTIONS PLEINE NATURE</t>
  </si>
  <si>
    <t>CLUB NAUTIQUE DE LANCIEUX</t>
  </si>
  <si>
    <t>CLUB NAUTIQUE DE TREGASTEL</t>
  </si>
  <si>
    <t>ASSOCIATION PENN AR KAYAK</t>
  </si>
  <si>
    <t>TEAM MARARA VA'A</t>
  </si>
  <si>
    <t>LA PAGAIE DES AVENS</t>
  </si>
  <si>
    <t>LA PAGAIE POUR TOU.TE.S</t>
  </si>
  <si>
    <t>VAREC'H KAYAK</t>
  </si>
  <si>
    <t>CANOE KAYAK CLUB DE FEINS</t>
  </si>
  <si>
    <t>CLUB NAUTIQUE DE RENNES</t>
  </si>
  <si>
    <t>CLUB DE KAYAK DE LANDEDA L'ABERWRACH</t>
  </si>
  <si>
    <t>PLANETE KAYAK</t>
  </si>
  <si>
    <t>HARMONY PAGAIES SPORT SANTE BIEN ETRE</t>
  </si>
  <si>
    <t>CDCK FINISTERE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</si>
</sst>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13"/>
      <color rgb="FF000000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sz val="13"/>
      <color rgb="FF000000"/>
      <name val="Calibri"/>
      <family val="2"/>
    </font>
    <font>
      <sz val="13"/>
      <color theme="5"/>
      <name val="Calibri"/>
      <family val="2"/>
    </font>
    <font>
      <b/>
      <sz val="16"/>
      <color rgb="FF0070C0"/>
      <name val="Calibri"/>
      <family val="2"/>
    </font>
    <font>
      <b/>
      <sz val="16"/>
      <color rgb="FF7030A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5050"/>
        <bgColor rgb="FFFF5050"/>
      </patternFill>
    </fill>
    <fill>
      <patternFill patternType="solid">
        <fgColor rgb="FF33CC33"/>
        <bgColor rgb="FF33CC33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37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49" fontId="8" fillId="8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49" fontId="1" fillId="0" borderId="36" xfId="0" applyNumberFormat="1" applyFont="1" applyBorder="1"/>
    <xf numFmtId="0" fontId="1" fillId="0" borderId="36" xfId="0" applyFont="1" applyBorder="1"/>
    <xf numFmtId="0" fontId="1" fillId="0" borderId="36" xfId="0" applyFont="1" applyBorder="1" applyAlignment="1">
      <alignment horizontal="center"/>
    </xf>
    <xf numFmtId="0" fontId="2" fillId="0" borderId="12" xfId="0" applyFont="1" applyBorder="1"/>
    <xf numFmtId="0" fontId="2" fillId="0" borderId="25" xfId="0" applyFont="1" applyBorder="1"/>
    <xf numFmtId="49" fontId="5" fillId="5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49" fontId="3" fillId="7" borderId="1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0" fillId="0" borderId="0" xfId="0"/>
    <xf numFmtId="0" fontId="2" fillId="0" borderId="10" xfId="0" applyFont="1" applyBorder="1"/>
    <xf numFmtId="49" fontId="5" fillId="6" borderId="15" xfId="0" applyNumberFormat="1" applyFont="1" applyFill="1" applyBorder="1" applyAlignment="1">
      <alignment horizontal="center" vertical="center" wrapText="1"/>
    </xf>
    <xf numFmtId="49" fontId="10" fillId="6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49" fontId="6" fillId="2" borderId="21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 vertical="center" wrapText="1"/>
    </xf>
    <xf numFmtId="49" fontId="7" fillId="8" borderId="1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/>
    </xf>
    <xf numFmtId="1" fontId="0" fillId="0" borderId="0" xfId="0" applyNumberFormat="1"/>
    <xf numFmtId="0" fontId="18" fillId="0" borderId="0" xfId="0" applyFont="1"/>
    <xf numFmtId="0" fontId="1" fillId="3" borderId="20" xfId="0" applyFont="1" applyFill="1" applyBorder="1" applyAlignment="1" applyProtection="1">
      <alignment wrapText="1"/>
      <protection locked="0"/>
    </xf>
    <xf numFmtId="0" fontId="1" fillId="9" borderId="20" xfId="0" applyFont="1" applyFill="1" applyBorder="1" applyAlignment="1" applyProtection="1">
      <alignment wrapText="1"/>
      <protection hidden="1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10" borderId="15" xfId="0" applyFont="1" applyFill="1" applyBorder="1" applyAlignment="1">
      <alignment horizontal="center" vertical="center" wrapText="1"/>
    </xf>
    <xf numFmtId="0" fontId="2" fillId="11" borderId="16" xfId="0" applyFont="1" applyFill="1" applyBorder="1"/>
    <xf numFmtId="0" fontId="2" fillId="11" borderId="17" xfId="0" applyFont="1" applyFill="1" applyBorder="1"/>
    <xf numFmtId="49" fontId="1" fillId="9" borderId="20" xfId="0" applyNumberFormat="1" applyFont="1" applyFill="1" applyBorder="1" applyAlignment="1">
      <alignment vertical="center" wrapText="1"/>
    </xf>
    <xf numFmtId="0" fontId="7" fillId="9" borderId="20" xfId="0" applyFont="1" applyFill="1" applyBorder="1" applyAlignment="1">
      <alignment horizontal="center" vertical="center" wrapText="1"/>
    </xf>
    <xf numFmtId="49" fontId="7" fillId="12" borderId="20" xfId="0" applyNumberFormat="1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2" fillId="11" borderId="13" xfId="0" applyFont="1" applyFill="1" applyBorder="1"/>
    <xf numFmtId="0" fontId="2" fillId="11" borderId="14" xfId="0" applyFont="1" applyFill="1" applyBorder="1"/>
    <xf numFmtId="0" fontId="2" fillId="11" borderId="12" xfId="0" applyFont="1" applyFill="1" applyBorder="1"/>
    <xf numFmtId="49" fontId="8" fillId="9" borderId="20" xfId="0" applyNumberFormat="1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49" fontId="8" fillId="12" borderId="20" xfId="0" applyNumberFormat="1" applyFont="1" applyFill="1" applyBorder="1" applyAlignment="1">
      <alignment horizontal="center" vertical="center" wrapText="1"/>
    </xf>
    <xf numFmtId="49" fontId="4" fillId="9" borderId="11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center" vertical="center" wrapText="1"/>
    </xf>
    <xf numFmtId="49" fontId="15" fillId="9" borderId="19" xfId="0" applyNumberFormat="1" applyFont="1" applyFill="1" applyBorder="1" applyAlignment="1">
      <alignment horizontal="left" vertical="center" wrapText="1"/>
    </xf>
    <xf numFmtId="49" fontId="6" fillId="9" borderId="20" xfId="0" applyNumberFormat="1" applyFont="1" applyFill="1" applyBorder="1" applyAlignment="1">
      <alignment vertical="center" wrapText="1"/>
    </xf>
    <xf numFmtId="0" fontId="2" fillId="11" borderId="24" xfId="0" applyFont="1" applyFill="1" applyBorder="1"/>
    <xf numFmtId="0" fontId="16" fillId="11" borderId="24" xfId="0" applyFont="1" applyFill="1" applyBorder="1"/>
    <xf numFmtId="0" fontId="2" fillId="11" borderId="25" xfId="0" applyFont="1" applyFill="1" applyBorder="1"/>
    <xf numFmtId="0" fontId="16" fillId="11" borderId="25" xfId="0" applyFont="1" applyFill="1" applyBorder="1"/>
    <xf numFmtId="0" fontId="6" fillId="9" borderId="20" xfId="0" applyFont="1" applyFill="1" applyBorder="1" applyAlignment="1">
      <alignment vertical="center" wrapText="1"/>
    </xf>
    <xf numFmtId="0" fontId="1" fillId="11" borderId="1" xfId="0" applyFont="1" applyFill="1" applyBorder="1"/>
    <xf numFmtId="0" fontId="2" fillId="11" borderId="2" xfId="0" applyFont="1" applyFill="1" applyBorder="1"/>
    <xf numFmtId="0" fontId="2" fillId="11" borderId="5" xfId="0" applyFont="1" applyFill="1" applyBorder="1"/>
    <xf numFmtId="0" fontId="2" fillId="11" borderId="6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1" fillId="11" borderId="4" xfId="0" applyFont="1" applyFill="1" applyBorder="1"/>
    <xf numFmtId="0" fontId="2" fillId="11" borderId="7" xfId="0" applyFont="1" applyFill="1" applyBorder="1"/>
    <xf numFmtId="0" fontId="2" fillId="11" borderId="18" xfId="0" applyFont="1" applyFill="1" applyBorder="1"/>
    <xf numFmtId="0" fontId="1" fillId="11" borderId="29" xfId="0" applyFont="1" applyFill="1" applyBorder="1"/>
    <xf numFmtId="49" fontId="9" fillId="9" borderId="30" xfId="0" applyNumberFormat="1" applyFont="1" applyFill="1" applyBorder="1" applyAlignment="1">
      <alignment horizontal="center" vertical="center" wrapText="1"/>
    </xf>
    <xf numFmtId="0" fontId="2" fillId="11" borderId="31" xfId="0" applyFont="1" applyFill="1" applyBorder="1"/>
    <xf numFmtId="0" fontId="2" fillId="11" borderId="32" xfId="0" applyFont="1" applyFill="1" applyBorder="1"/>
    <xf numFmtId="0" fontId="2" fillId="11" borderId="33" xfId="0" applyFont="1" applyFill="1" applyBorder="1"/>
    <xf numFmtId="0" fontId="2" fillId="11" borderId="34" xfId="0" applyFont="1" applyFill="1" applyBorder="1"/>
    <xf numFmtId="0" fontId="2" fillId="11" borderId="35" xfId="0" applyFont="1" applyFill="1" applyBorder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0</xdr:rowOff>
    </xdr:from>
    <xdr:ext cx="2009775" cy="723900"/>
    <xdr:pic>
      <xdr:nvPicPr>
        <xdr:cNvPr id="2" name="image2.png" descr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628650</xdr:colOff>
      <xdr:row>0</xdr:row>
      <xdr:rowOff>0</xdr:rowOff>
    </xdr:from>
    <xdr:ext cx="1571625" cy="1533525"/>
    <xdr:pic>
      <xdr:nvPicPr>
        <xdr:cNvPr id="3" name="image1.jpg" descr="Annexe 5 Nouveau logo 2018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6"/>
  <sheetViews>
    <sheetView showGridLines="0" tabSelected="1" workbookViewId="0">
      <selection activeCell="C5" sqref="C5:I5"/>
    </sheetView>
  </sheetViews>
  <sheetFormatPr baseColWidth="10" defaultColWidth="14.44140625" defaultRowHeight="15" customHeight="1" x14ac:dyDescent="0.3"/>
  <cols>
    <col min="1" max="1" width="19.109375" customWidth="1"/>
    <col min="2" max="2" width="23.44140625" customWidth="1"/>
    <col min="3" max="3" width="23.21875" customWidth="1"/>
    <col min="4" max="7" width="17.109375" customWidth="1"/>
    <col min="8" max="8" width="17.109375" hidden="1" customWidth="1"/>
    <col min="9" max="9" width="16.44140625" hidden="1" customWidth="1"/>
    <col min="10" max="10" width="45.77734375" customWidth="1"/>
    <col min="11" max="27" width="10.77734375" customWidth="1"/>
  </cols>
  <sheetData>
    <row r="1" spans="1:27" ht="14.25" customHeight="1" x14ac:dyDescent="0.3">
      <c r="A1" s="70"/>
      <c r="B1" s="71"/>
      <c r="C1" s="20" t="s">
        <v>78</v>
      </c>
      <c r="D1" s="21"/>
      <c r="E1" s="21"/>
      <c r="F1" s="21"/>
      <c r="G1" s="21"/>
      <c r="H1" s="21"/>
      <c r="I1" s="15"/>
      <c r="J1" s="7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3">
      <c r="A2" s="72"/>
      <c r="B2" s="73"/>
      <c r="C2" s="16"/>
      <c r="D2" s="22"/>
      <c r="E2" s="22"/>
      <c r="F2" s="22"/>
      <c r="G2" s="22"/>
      <c r="H2" s="22"/>
      <c r="I2" s="17"/>
      <c r="J2" s="7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 x14ac:dyDescent="0.3">
      <c r="A3" s="72"/>
      <c r="B3" s="73"/>
      <c r="C3" s="16"/>
      <c r="D3" s="22"/>
      <c r="E3" s="22"/>
      <c r="F3" s="22"/>
      <c r="G3" s="22"/>
      <c r="H3" s="22"/>
      <c r="I3" s="17"/>
      <c r="J3" s="7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 x14ac:dyDescent="0.3">
      <c r="A4" s="74"/>
      <c r="B4" s="75"/>
      <c r="C4" s="18"/>
      <c r="D4" s="23"/>
      <c r="E4" s="14"/>
      <c r="F4" s="23"/>
      <c r="G4" s="23"/>
      <c r="H4" s="23"/>
      <c r="I4" s="19"/>
      <c r="J4" s="7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5.25" customHeight="1" x14ac:dyDescent="0.3">
      <c r="A5" s="61" t="s">
        <v>77</v>
      </c>
      <c r="B5" s="57"/>
      <c r="C5" s="40"/>
      <c r="D5" s="42"/>
      <c r="E5" s="43"/>
      <c r="F5" s="42"/>
      <c r="G5" s="42"/>
      <c r="H5" s="42"/>
      <c r="I5" s="43"/>
      <c r="J5" s="7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5.25" customHeight="1" x14ac:dyDescent="0.3">
      <c r="A6" s="61" t="s">
        <v>0</v>
      </c>
      <c r="B6" s="57"/>
      <c r="C6" s="48" t="str">
        <f>IFERROR(VLOOKUP(C5,clubs!C:D,2,FALSE),"")</f>
        <v/>
      </c>
      <c r="D6" s="49"/>
      <c r="E6" s="50"/>
      <c r="F6" s="49"/>
      <c r="G6" s="49"/>
      <c r="H6" s="49"/>
      <c r="I6" s="50"/>
      <c r="J6" s="7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3" customHeight="1" x14ac:dyDescent="0.3">
      <c r="A7" s="10" t="s">
        <v>1</v>
      </c>
      <c r="B7" s="11"/>
      <c r="C7" s="11"/>
      <c r="D7" s="11"/>
      <c r="E7" s="12"/>
      <c r="F7" s="11"/>
      <c r="G7" s="11"/>
      <c r="H7" s="11"/>
      <c r="I7" s="11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9.25" customHeight="1" x14ac:dyDescent="0.3">
      <c r="A8" s="62" t="s">
        <v>2</v>
      </c>
      <c r="B8" s="63" t="s">
        <v>3</v>
      </c>
      <c r="C8" s="64" t="s">
        <v>4</v>
      </c>
      <c r="D8" s="36"/>
      <c r="E8" s="37"/>
      <c r="F8" s="38"/>
      <c r="G8" s="38"/>
      <c r="H8" s="38"/>
      <c r="I8" s="38"/>
      <c r="J8" s="3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9.25" customHeight="1" x14ac:dyDescent="0.3">
      <c r="A9" s="65"/>
      <c r="B9" s="66"/>
      <c r="C9" s="64" t="s">
        <v>5</v>
      </c>
      <c r="D9" s="40"/>
      <c r="E9" s="41"/>
      <c r="F9" s="42"/>
      <c r="G9" s="42"/>
      <c r="H9" s="42"/>
      <c r="I9" s="42"/>
      <c r="J9" s="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9.25" customHeight="1" x14ac:dyDescent="0.3">
      <c r="A10" s="67"/>
      <c r="B10" s="68"/>
      <c r="C10" s="64" t="s">
        <v>6</v>
      </c>
      <c r="D10" s="40"/>
      <c r="E10" s="41"/>
      <c r="F10" s="42"/>
      <c r="G10" s="42"/>
      <c r="H10" s="42"/>
      <c r="I10" s="42"/>
      <c r="J10" s="4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9.25" customHeight="1" x14ac:dyDescent="0.3">
      <c r="A11" s="62" t="s">
        <v>7</v>
      </c>
      <c r="B11" s="63" t="s">
        <v>85</v>
      </c>
      <c r="C11" s="64" t="s">
        <v>8</v>
      </c>
      <c r="D11" s="40"/>
      <c r="E11" s="41"/>
      <c r="F11" s="42"/>
      <c r="G11" s="42"/>
      <c r="H11" s="42"/>
      <c r="I11" s="42"/>
      <c r="J11" s="4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9.25" customHeight="1" x14ac:dyDescent="0.3">
      <c r="A12" s="65"/>
      <c r="B12" s="66"/>
      <c r="C12" s="64" t="s">
        <v>8</v>
      </c>
      <c r="D12" s="40"/>
      <c r="E12" s="41"/>
      <c r="F12" s="42"/>
      <c r="G12" s="42"/>
      <c r="H12" s="42"/>
      <c r="I12" s="42"/>
      <c r="J12" s="4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9.25" customHeight="1" x14ac:dyDescent="0.3">
      <c r="A13" s="67"/>
      <c r="B13" s="68"/>
      <c r="C13" s="64" t="s">
        <v>8</v>
      </c>
      <c r="D13" s="40"/>
      <c r="E13" s="41"/>
      <c r="F13" s="42"/>
      <c r="G13" s="42"/>
      <c r="H13" s="42"/>
      <c r="I13" s="42"/>
      <c r="J13" s="4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9.25" customHeight="1" x14ac:dyDescent="0.3">
      <c r="A14" s="62" t="s">
        <v>9</v>
      </c>
      <c r="B14" s="63" t="s">
        <v>86</v>
      </c>
      <c r="C14" s="64" t="s">
        <v>87</v>
      </c>
      <c r="D14" s="40"/>
      <c r="E14" s="41"/>
      <c r="F14" s="42"/>
      <c r="G14" s="42"/>
      <c r="H14" s="42"/>
      <c r="I14" s="42"/>
      <c r="J14" s="4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9.25" customHeight="1" x14ac:dyDescent="0.3">
      <c r="A15" s="65"/>
      <c r="B15" s="66"/>
      <c r="C15" s="64"/>
      <c r="D15" s="40"/>
      <c r="E15" s="41"/>
      <c r="F15" s="42"/>
      <c r="G15" s="42"/>
      <c r="H15" s="42"/>
      <c r="I15" s="42"/>
      <c r="J15" s="4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9.25" customHeight="1" x14ac:dyDescent="0.3">
      <c r="A16" s="67"/>
      <c r="B16" s="68"/>
      <c r="C16" s="69"/>
      <c r="D16" s="44"/>
      <c r="E16" s="45"/>
      <c r="F16" s="46"/>
      <c r="G16" s="46"/>
      <c r="H16" s="46"/>
      <c r="I16" s="46"/>
      <c r="J16" s="4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6" customHeight="1" x14ac:dyDescent="0.3">
      <c r="A17" s="24" t="s">
        <v>10</v>
      </c>
      <c r="B17" s="11"/>
      <c r="C17" s="11"/>
      <c r="D17" s="11"/>
      <c r="E17" s="12"/>
      <c r="F17" s="11"/>
      <c r="G17" s="11"/>
      <c r="H17" s="11"/>
      <c r="I17" s="11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.25" customHeight="1" x14ac:dyDescent="0.3">
      <c r="A18" s="25" t="s">
        <v>84</v>
      </c>
      <c r="B18" s="26"/>
      <c r="C18" s="26"/>
      <c r="D18" s="26"/>
      <c r="E18" s="27"/>
      <c r="F18" s="26"/>
      <c r="G18" s="26"/>
      <c r="H18" s="26"/>
      <c r="I18" s="26"/>
      <c r="J18" s="2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8" customHeight="1" x14ac:dyDescent="0.3">
      <c r="A19" s="28" t="s">
        <v>11</v>
      </c>
      <c r="B19" s="13"/>
      <c r="C19" s="13"/>
      <c r="D19" s="13"/>
      <c r="E19" s="14"/>
      <c r="F19" s="13"/>
      <c r="G19" s="13"/>
      <c r="H19" s="13"/>
      <c r="I19" s="13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4.5" customHeight="1" x14ac:dyDescent="0.3">
      <c r="A20" s="52"/>
      <c r="B20" s="53" t="s">
        <v>12</v>
      </c>
      <c r="C20" s="53" t="s">
        <v>13</v>
      </c>
      <c r="D20" s="53" t="s">
        <v>14</v>
      </c>
      <c r="E20" s="53" t="s">
        <v>79</v>
      </c>
      <c r="F20" s="53" t="s">
        <v>15</v>
      </c>
      <c r="G20" s="53" t="s">
        <v>16</v>
      </c>
      <c r="H20" s="29" t="s">
        <v>17</v>
      </c>
      <c r="I20" s="8"/>
      <c r="J20" s="30" t="s">
        <v>83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5" customHeight="1" x14ac:dyDescent="0.3">
      <c r="A21" s="54"/>
      <c r="B21" s="55"/>
      <c r="C21" s="55"/>
      <c r="D21" s="55"/>
      <c r="E21" s="56"/>
      <c r="F21" s="55"/>
      <c r="G21" s="57"/>
      <c r="H21" s="2" t="s">
        <v>18</v>
      </c>
      <c r="I21" s="2" t="s">
        <v>19</v>
      </c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.25" customHeight="1" x14ac:dyDescent="0.3">
      <c r="A22" s="58" t="s">
        <v>20</v>
      </c>
      <c r="B22" s="59">
        <v>999000</v>
      </c>
      <c r="C22" s="60" t="s">
        <v>21</v>
      </c>
      <c r="D22" s="60" t="s">
        <v>22</v>
      </c>
      <c r="E22" s="60" t="s">
        <v>80</v>
      </c>
      <c r="F22" s="60" t="s">
        <v>23</v>
      </c>
      <c r="G22" s="59">
        <v>2010</v>
      </c>
      <c r="H22" s="2" t="s">
        <v>24</v>
      </c>
      <c r="I22" s="2" t="s">
        <v>25</v>
      </c>
      <c r="J22" s="2" t="s">
        <v>26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 x14ac:dyDescent="0.3">
      <c r="A23" s="58" t="s">
        <v>27</v>
      </c>
      <c r="B23" s="59">
        <v>666000</v>
      </c>
      <c r="C23" s="60" t="s">
        <v>28</v>
      </c>
      <c r="D23" s="60" t="s">
        <v>81</v>
      </c>
      <c r="E23" s="60" t="s">
        <v>82</v>
      </c>
      <c r="F23" s="60" t="s">
        <v>29</v>
      </c>
      <c r="G23" s="59">
        <v>2008</v>
      </c>
      <c r="H23" s="2" t="s">
        <v>24</v>
      </c>
      <c r="I23" s="2" t="s">
        <v>24</v>
      </c>
      <c r="J23" s="2" t="s">
        <v>30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 x14ac:dyDescent="0.3">
      <c r="A24" s="51" t="s">
        <v>31</v>
      </c>
      <c r="B24" s="34"/>
      <c r="C24" s="35" t="str">
        <f>IFERROR(VLOOKUP($B24,licences!$A:$I,3,FALSE),"")</f>
        <v/>
      </c>
      <c r="D24" s="35" t="str">
        <f>IFERROR(VLOOKUP($B24,licences!$A:$I,4,FALSE),"")</f>
        <v/>
      </c>
      <c r="E24" s="35" t="str">
        <f>IFERROR(VLOOKUP($B24,licences!$A:$I,6,FALSE),"")</f>
        <v/>
      </c>
      <c r="F24" s="35" t="str">
        <f>IFERROR(VLOOKUP($B24,licences!$A:$I,9,FALSE),"")</f>
        <v/>
      </c>
      <c r="G24" s="35" t="str">
        <f>IFERROR(VLOOKUP($B24,licences!$A:$I,5,FALSE),"")</f>
        <v/>
      </c>
      <c r="H24" s="3"/>
      <c r="I24" s="3"/>
      <c r="J24" s="3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x14ac:dyDescent="0.3">
      <c r="A25" s="51" t="s">
        <v>32</v>
      </c>
      <c r="B25" s="34"/>
      <c r="C25" s="35" t="str">
        <f>IFERROR(VLOOKUP($B25,licences!$A:$I,3,FALSE),"")</f>
        <v/>
      </c>
      <c r="D25" s="35" t="str">
        <f>IFERROR(VLOOKUP($B25,licences!$A:$I,4,FALSE),"")</f>
        <v/>
      </c>
      <c r="E25" s="35" t="str">
        <f>IFERROR(VLOOKUP($B25,licences!$A:$I,6,FALSE),"")</f>
        <v/>
      </c>
      <c r="F25" s="35" t="str">
        <f>IFERROR(VLOOKUP($B25,licences!$A:$I,9,FALSE),"")</f>
        <v/>
      </c>
      <c r="G25" s="35" t="str">
        <f>IFERROR(VLOOKUP($B25,licences!$A:$I,5,FALSE),"")</f>
        <v/>
      </c>
      <c r="H25" s="3"/>
      <c r="I25" s="3"/>
      <c r="J25" s="3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2.5" customHeight="1" x14ac:dyDescent="0.3">
      <c r="A26" s="51" t="s">
        <v>33</v>
      </c>
      <c r="B26" s="34"/>
      <c r="C26" s="35" t="str">
        <f>IFERROR(VLOOKUP($B26,licences!$A:$I,3,FALSE),"")</f>
        <v/>
      </c>
      <c r="D26" s="35" t="str">
        <f>IFERROR(VLOOKUP($B26,licences!$A:$I,4,FALSE),"")</f>
        <v/>
      </c>
      <c r="E26" s="35" t="str">
        <f>IFERROR(VLOOKUP($B26,licences!$A:$I,6,FALSE),"")</f>
        <v/>
      </c>
      <c r="F26" s="35" t="str">
        <f>IFERROR(VLOOKUP($B26,licences!$A:$I,9,FALSE),"")</f>
        <v/>
      </c>
      <c r="G26" s="35" t="str">
        <f>IFERROR(VLOOKUP($B26,licences!$A:$I,5,FALSE),"")</f>
        <v/>
      </c>
      <c r="H26" s="3"/>
      <c r="I26" s="3"/>
      <c r="J26" s="3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2.5" customHeight="1" x14ac:dyDescent="0.3">
      <c r="A27" s="51" t="s">
        <v>34</v>
      </c>
      <c r="B27" s="34"/>
      <c r="C27" s="35" t="str">
        <f>IFERROR(VLOOKUP($B27,licences!$A:$I,3,FALSE),"")</f>
        <v/>
      </c>
      <c r="D27" s="35" t="str">
        <f>IFERROR(VLOOKUP($B27,licences!$A:$I,4,FALSE),"")</f>
        <v/>
      </c>
      <c r="E27" s="35" t="str">
        <f>IFERROR(VLOOKUP($B27,licences!$A:$I,6,FALSE),"")</f>
        <v/>
      </c>
      <c r="F27" s="35" t="str">
        <f>IFERROR(VLOOKUP($B27,licences!$A:$I,9,FALSE),"")</f>
        <v/>
      </c>
      <c r="G27" s="35" t="str">
        <f>IFERROR(VLOOKUP($B27,licences!$A:$I,5,FALSE),"")</f>
        <v/>
      </c>
      <c r="H27" s="3"/>
      <c r="I27" s="3"/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2.5" customHeight="1" x14ac:dyDescent="0.3">
      <c r="A28" s="51" t="s">
        <v>35</v>
      </c>
      <c r="B28" s="34"/>
      <c r="C28" s="35" t="str">
        <f>IFERROR(VLOOKUP($B28,licences!$A:$I,3,FALSE),"")</f>
        <v/>
      </c>
      <c r="D28" s="35" t="str">
        <f>IFERROR(VLOOKUP($B28,licences!$A:$I,4,FALSE),"")</f>
        <v/>
      </c>
      <c r="E28" s="35" t="str">
        <f>IFERROR(VLOOKUP($B28,licences!$A:$I,6,FALSE),"")</f>
        <v/>
      </c>
      <c r="F28" s="35" t="str">
        <f>IFERROR(VLOOKUP($B28,licences!$A:$I,9,FALSE),"")</f>
        <v/>
      </c>
      <c r="G28" s="35" t="str">
        <f>IFERROR(VLOOKUP($B28,licences!$A:$I,5,FALSE),"")</f>
        <v/>
      </c>
      <c r="H28" s="3"/>
      <c r="I28" s="3"/>
      <c r="J28" s="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2.5" customHeight="1" x14ac:dyDescent="0.3">
      <c r="A29" s="51" t="s">
        <v>36</v>
      </c>
      <c r="B29" s="34"/>
      <c r="C29" s="35" t="str">
        <f>IFERROR(VLOOKUP($B29,licences!$A:$I,3,FALSE),"")</f>
        <v/>
      </c>
      <c r="D29" s="35" t="str">
        <f>IFERROR(VLOOKUP($B29,licences!$A:$I,4,FALSE),"")</f>
        <v/>
      </c>
      <c r="E29" s="35" t="str">
        <f>IFERROR(VLOOKUP($B29,licences!$A:$I,6,FALSE),"")</f>
        <v/>
      </c>
      <c r="F29" s="35" t="str">
        <f>IFERROR(VLOOKUP($B29,licences!$A:$I,9,FALSE),"")</f>
        <v/>
      </c>
      <c r="G29" s="35" t="str">
        <f>IFERROR(VLOOKUP($B29,licences!$A:$I,5,FALSE),"")</f>
        <v/>
      </c>
      <c r="H29" s="3"/>
      <c r="I29" s="3"/>
      <c r="J29" s="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.5" customHeight="1" x14ac:dyDescent="0.3">
      <c r="A30" s="51" t="s">
        <v>37</v>
      </c>
      <c r="B30" s="34"/>
      <c r="C30" s="35" t="str">
        <f>IFERROR(VLOOKUP($B30,licences!$A:$I,3,FALSE),"")</f>
        <v/>
      </c>
      <c r="D30" s="35" t="str">
        <f>IFERROR(VLOOKUP($B30,licences!$A:$I,4,FALSE),"")</f>
        <v/>
      </c>
      <c r="E30" s="35" t="str">
        <f>IFERROR(VLOOKUP($B30,licences!$A:$I,6,FALSE),"")</f>
        <v/>
      </c>
      <c r="F30" s="35" t="str">
        <f>IFERROR(VLOOKUP($B30,licences!$A:$I,9,FALSE),"")</f>
        <v/>
      </c>
      <c r="G30" s="35" t="str">
        <f>IFERROR(VLOOKUP($B30,licences!$A:$I,5,FALSE),"")</f>
        <v/>
      </c>
      <c r="H30" s="3"/>
      <c r="I30" s="3"/>
      <c r="J30" s="3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2.5" customHeight="1" x14ac:dyDescent="0.3">
      <c r="A31" s="51" t="s">
        <v>38</v>
      </c>
      <c r="B31" s="34"/>
      <c r="C31" s="35" t="str">
        <f>IFERROR(VLOOKUP($B31,licences!$A:$I,3,FALSE),"")</f>
        <v/>
      </c>
      <c r="D31" s="35" t="str">
        <f>IFERROR(VLOOKUP($B31,licences!$A:$I,4,FALSE),"")</f>
        <v/>
      </c>
      <c r="E31" s="35" t="str">
        <f>IFERROR(VLOOKUP($B31,licences!$A:$I,6,FALSE),"")</f>
        <v/>
      </c>
      <c r="F31" s="35" t="str">
        <f>IFERROR(VLOOKUP($B31,licences!$A:$I,9,FALSE),"")</f>
        <v/>
      </c>
      <c r="G31" s="35" t="str">
        <f>IFERROR(VLOOKUP($B31,licences!$A:$I,5,FALSE),"")</f>
        <v/>
      </c>
      <c r="H31" s="3"/>
      <c r="I31" s="3"/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5" customHeight="1" x14ac:dyDescent="0.3">
      <c r="A32" s="51" t="s">
        <v>39</v>
      </c>
      <c r="B32" s="34"/>
      <c r="C32" s="35" t="str">
        <f>IFERROR(VLOOKUP($B32,licences!$A:$I,3,FALSE),"")</f>
        <v/>
      </c>
      <c r="D32" s="35" t="str">
        <f>IFERROR(VLOOKUP($B32,licences!$A:$I,4,FALSE),"")</f>
        <v/>
      </c>
      <c r="E32" s="35" t="str">
        <f>IFERROR(VLOOKUP($B32,licences!$A:$I,6,FALSE),"")</f>
        <v/>
      </c>
      <c r="F32" s="35" t="str">
        <f>IFERROR(VLOOKUP($B32,licences!$A:$I,9,FALSE),"")</f>
        <v/>
      </c>
      <c r="G32" s="35" t="str">
        <f>IFERROR(VLOOKUP($B32,licences!$A:$I,5,FALSE),"")</f>
        <v/>
      </c>
      <c r="H32" s="3"/>
      <c r="I32" s="3"/>
      <c r="J32" s="3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5" customHeight="1" x14ac:dyDescent="0.3">
      <c r="A33" s="51" t="s">
        <v>40</v>
      </c>
      <c r="B33" s="34"/>
      <c r="C33" s="35" t="str">
        <f>IFERROR(VLOOKUP($B33,licences!$A:$I,3,FALSE),"")</f>
        <v/>
      </c>
      <c r="D33" s="35" t="str">
        <f>IFERROR(VLOOKUP($B33,licences!$A:$I,4,FALSE),"")</f>
        <v/>
      </c>
      <c r="E33" s="35" t="str">
        <f>IFERROR(VLOOKUP($B33,licences!$A:$I,6,FALSE),"")</f>
        <v/>
      </c>
      <c r="F33" s="35" t="str">
        <f>IFERROR(VLOOKUP($B33,licences!$A:$I,9,FALSE),"")</f>
        <v/>
      </c>
      <c r="G33" s="35" t="str">
        <f>IFERROR(VLOOKUP($B33,licences!$A:$I,5,FALSE),"")</f>
        <v/>
      </c>
      <c r="H33" s="3"/>
      <c r="I33" s="3"/>
      <c r="J33" s="3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5" customHeight="1" x14ac:dyDescent="0.3">
      <c r="A34" s="51" t="s">
        <v>41</v>
      </c>
      <c r="B34" s="34"/>
      <c r="C34" s="35" t="str">
        <f>IFERROR(VLOOKUP($B34,licences!$A:$I,3,FALSE),"")</f>
        <v/>
      </c>
      <c r="D34" s="35" t="str">
        <f>IFERROR(VLOOKUP($B34,licences!$A:$I,4,FALSE),"")</f>
        <v/>
      </c>
      <c r="E34" s="35" t="str">
        <f>IFERROR(VLOOKUP($B34,licences!$A:$I,6,FALSE),"")</f>
        <v/>
      </c>
      <c r="F34" s="35" t="str">
        <f>IFERROR(VLOOKUP($B34,licences!$A:$I,9,FALSE),"")</f>
        <v/>
      </c>
      <c r="G34" s="35" t="str">
        <f>IFERROR(VLOOKUP($B34,licences!$A:$I,5,FALSE),"")</f>
        <v/>
      </c>
      <c r="H34" s="3"/>
      <c r="I34" s="3"/>
      <c r="J34" s="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2.5" customHeight="1" x14ac:dyDescent="0.3">
      <c r="A35" s="51" t="s">
        <v>42</v>
      </c>
      <c r="B35" s="34"/>
      <c r="C35" s="35" t="str">
        <f>IFERROR(VLOOKUP($B35,licences!$A:$I,3,FALSE),"")</f>
        <v/>
      </c>
      <c r="D35" s="35" t="str">
        <f>IFERROR(VLOOKUP($B35,licences!$A:$I,4,FALSE),"")</f>
        <v/>
      </c>
      <c r="E35" s="35" t="str">
        <f>IFERROR(VLOOKUP($B35,licences!$A:$I,6,FALSE),"")</f>
        <v/>
      </c>
      <c r="F35" s="35" t="str">
        <f>IFERROR(VLOOKUP($B35,licences!$A:$I,9,FALSE),"")</f>
        <v/>
      </c>
      <c r="G35" s="35" t="str">
        <f>IFERROR(VLOOKUP($B35,licences!$A:$I,5,FALSE),"")</f>
        <v/>
      </c>
      <c r="H35" s="3"/>
      <c r="I35" s="3"/>
      <c r="J35" s="3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2.5" customHeight="1" x14ac:dyDescent="0.3">
      <c r="A36" s="51" t="s">
        <v>43</v>
      </c>
      <c r="B36" s="34"/>
      <c r="C36" s="35" t="str">
        <f>IFERROR(VLOOKUP($B36,licences!$A:$I,3,FALSE),"")</f>
        <v/>
      </c>
      <c r="D36" s="35" t="str">
        <f>IFERROR(VLOOKUP($B36,licences!$A:$I,4,FALSE),"")</f>
        <v/>
      </c>
      <c r="E36" s="35" t="str">
        <f>IFERROR(VLOOKUP($B36,licences!$A:$I,6,FALSE),"")</f>
        <v/>
      </c>
      <c r="F36" s="35" t="str">
        <f>IFERROR(VLOOKUP($B36,licences!$A:$I,9,FALSE),"")</f>
        <v/>
      </c>
      <c r="G36" s="35" t="str">
        <f>IFERROR(VLOOKUP($B36,licences!$A:$I,5,FALSE),"")</f>
        <v/>
      </c>
      <c r="H36" s="3"/>
      <c r="I36" s="3"/>
      <c r="J36" s="3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2.5" customHeight="1" x14ac:dyDescent="0.3">
      <c r="A37" s="51" t="s">
        <v>44</v>
      </c>
      <c r="B37" s="34"/>
      <c r="C37" s="35" t="str">
        <f>IFERROR(VLOOKUP($B37,licences!$A:$I,3,FALSE),"")</f>
        <v/>
      </c>
      <c r="D37" s="35" t="str">
        <f>IFERROR(VLOOKUP($B37,licences!$A:$I,4,FALSE),"")</f>
        <v/>
      </c>
      <c r="E37" s="35" t="str">
        <f>IFERROR(VLOOKUP($B37,licences!$A:$I,6,FALSE),"")</f>
        <v/>
      </c>
      <c r="F37" s="35" t="str">
        <f>IFERROR(VLOOKUP($B37,licences!$A:$I,9,FALSE),"")</f>
        <v/>
      </c>
      <c r="G37" s="35" t="str">
        <f>IFERROR(VLOOKUP($B37,licences!$A:$I,5,FALSE),"")</f>
        <v/>
      </c>
      <c r="H37" s="3"/>
      <c r="I37" s="3"/>
      <c r="J37" s="3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2.5" customHeight="1" x14ac:dyDescent="0.3">
      <c r="A38" s="51" t="s">
        <v>45</v>
      </c>
      <c r="B38" s="34"/>
      <c r="C38" s="35" t="str">
        <f>IFERROR(VLOOKUP($B38,licences!$A:$I,3,FALSE),"")</f>
        <v/>
      </c>
      <c r="D38" s="35" t="str">
        <f>IFERROR(VLOOKUP($B38,licences!$A:$I,4,FALSE),"")</f>
        <v/>
      </c>
      <c r="E38" s="35" t="str">
        <f>IFERROR(VLOOKUP($B38,licences!$A:$I,6,FALSE),"")</f>
        <v/>
      </c>
      <c r="F38" s="35" t="str">
        <f>IFERROR(VLOOKUP($B38,licences!$A:$I,9,FALSE),"")</f>
        <v/>
      </c>
      <c r="G38" s="35" t="str">
        <f>IFERROR(VLOOKUP($B38,licences!$A:$I,5,FALSE),"")</f>
        <v/>
      </c>
      <c r="H38" s="3"/>
      <c r="I38" s="3"/>
      <c r="J38" s="3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2.5" customHeight="1" x14ac:dyDescent="0.3">
      <c r="A39" s="51" t="s">
        <v>46</v>
      </c>
      <c r="B39" s="34"/>
      <c r="C39" s="35" t="str">
        <f>IFERROR(VLOOKUP($B39,licences!$A:$I,3,FALSE),"")</f>
        <v/>
      </c>
      <c r="D39" s="35" t="str">
        <f>IFERROR(VLOOKUP($B39,licences!$A:$I,4,FALSE),"")</f>
        <v/>
      </c>
      <c r="E39" s="35" t="str">
        <f>IFERROR(VLOOKUP($B39,licences!$A:$I,6,FALSE),"")</f>
        <v/>
      </c>
      <c r="F39" s="35" t="str">
        <f>IFERROR(VLOOKUP($B39,licences!$A:$I,9,FALSE),"")</f>
        <v/>
      </c>
      <c r="G39" s="35" t="str">
        <f>IFERROR(VLOOKUP($B39,licences!$A:$I,5,FALSE),"")</f>
        <v/>
      </c>
      <c r="H39" s="3"/>
      <c r="I39" s="3"/>
      <c r="J39" s="3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2.5" customHeight="1" x14ac:dyDescent="0.3">
      <c r="A40" s="51" t="s">
        <v>47</v>
      </c>
      <c r="B40" s="34"/>
      <c r="C40" s="35" t="str">
        <f>IFERROR(VLOOKUP($B40,licences!$A:$I,3,FALSE),"")</f>
        <v/>
      </c>
      <c r="D40" s="35" t="str">
        <f>IFERROR(VLOOKUP($B40,licences!$A:$I,4,FALSE),"")</f>
        <v/>
      </c>
      <c r="E40" s="35" t="str">
        <f>IFERROR(VLOOKUP($B40,licences!$A:$I,6,FALSE),"")</f>
        <v/>
      </c>
      <c r="F40" s="35" t="str">
        <f>IFERROR(VLOOKUP($B40,licences!$A:$I,9,FALSE),"")</f>
        <v/>
      </c>
      <c r="G40" s="35" t="str">
        <f>IFERROR(VLOOKUP($B40,licences!$A:$I,5,FALSE),"")</f>
        <v/>
      </c>
      <c r="H40" s="3"/>
      <c r="I40" s="3"/>
      <c r="J40" s="3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2.5" customHeight="1" x14ac:dyDescent="0.3">
      <c r="A41" s="51" t="s">
        <v>48</v>
      </c>
      <c r="B41" s="34"/>
      <c r="C41" s="35" t="str">
        <f>IFERROR(VLOOKUP($B41,licences!$A:$I,3,FALSE),"")</f>
        <v/>
      </c>
      <c r="D41" s="35" t="str">
        <f>IFERROR(VLOOKUP($B41,licences!$A:$I,4,FALSE),"")</f>
        <v/>
      </c>
      <c r="E41" s="35" t="str">
        <f>IFERROR(VLOOKUP($B41,licences!$A:$I,6,FALSE),"")</f>
        <v/>
      </c>
      <c r="F41" s="35" t="str">
        <f>IFERROR(VLOOKUP($B41,licences!$A:$I,9,FALSE),"")</f>
        <v/>
      </c>
      <c r="G41" s="35" t="str">
        <f>IFERROR(VLOOKUP($B41,licences!$A:$I,5,FALSE),"")</f>
        <v/>
      </c>
      <c r="H41" s="3"/>
      <c r="I41" s="3"/>
      <c r="J41" s="3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2.5" customHeight="1" x14ac:dyDescent="0.3">
      <c r="A42" s="51" t="s">
        <v>49</v>
      </c>
      <c r="B42" s="34"/>
      <c r="C42" s="35" t="str">
        <f>IFERROR(VLOOKUP($B42,licences!$A:$I,3,FALSE),"")</f>
        <v/>
      </c>
      <c r="D42" s="35" t="str">
        <f>IFERROR(VLOOKUP($B42,licences!$A:$I,4,FALSE),"")</f>
        <v/>
      </c>
      <c r="E42" s="35" t="str">
        <f>IFERROR(VLOOKUP($B42,licences!$A:$I,6,FALSE),"")</f>
        <v/>
      </c>
      <c r="F42" s="35" t="str">
        <f>IFERROR(VLOOKUP($B42,licences!$A:$I,9,FALSE),"")</f>
        <v/>
      </c>
      <c r="G42" s="35" t="str">
        <f>IFERROR(VLOOKUP($B42,licences!$A:$I,5,FALSE),"")</f>
        <v/>
      </c>
      <c r="H42" s="3"/>
      <c r="I42" s="3"/>
      <c r="J42" s="3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2.5" customHeight="1" x14ac:dyDescent="0.3">
      <c r="A43" s="51" t="s">
        <v>50</v>
      </c>
      <c r="B43" s="34"/>
      <c r="C43" s="35" t="str">
        <f>IFERROR(VLOOKUP($B43,licences!$A:$I,3,FALSE),"")</f>
        <v/>
      </c>
      <c r="D43" s="35" t="str">
        <f>IFERROR(VLOOKUP($B43,licences!$A:$I,4,FALSE),"")</f>
        <v/>
      </c>
      <c r="E43" s="35" t="str">
        <f>IFERROR(VLOOKUP($B43,licences!$A:$I,6,FALSE),"")</f>
        <v/>
      </c>
      <c r="F43" s="35" t="str">
        <f>IFERROR(VLOOKUP($B43,licences!$A:$I,9,FALSE),"")</f>
        <v/>
      </c>
      <c r="G43" s="35" t="str">
        <f>IFERROR(VLOOKUP($B43,licences!$A:$I,5,FALSE),"")</f>
        <v/>
      </c>
      <c r="H43" s="3"/>
      <c r="I43" s="3"/>
      <c r="J43" s="3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2.5" customHeight="1" x14ac:dyDescent="0.3">
      <c r="A44" s="51" t="s">
        <v>1134</v>
      </c>
      <c r="B44" s="34"/>
      <c r="C44" s="35" t="str">
        <f>IFERROR(VLOOKUP($B44,licences!$A:$I,3,FALSE),"")</f>
        <v/>
      </c>
      <c r="D44" s="35" t="str">
        <f>IFERROR(VLOOKUP($B44,licences!$A:$I,4,FALSE),"")</f>
        <v/>
      </c>
      <c r="E44" s="35" t="str">
        <f>IFERROR(VLOOKUP($B44,licences!$A:$I,6,FALSE),"")</f>
        <v/>
      </c>
      <c r="F44" s="35" t="str">
        <f>IFERROR(VLOOKUP($B44,licences!$A:$I,9,FALSE),"")</f>
        <v/>
      </c>
      <c r="G44" s="35" t="str">
        <f>IFERROR(VLOOKUP($B44,licences!$A:$I,5,FALSE),"")</f>
        <v/>
      </c>
      <c r="H44" s="3"/>
      <c r="I44" s="3"/>
      <c r="J44" s="3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2.5" customHeight="1" x14ac:dyDescent="0.3">
      <c r="A45" s="51" t="s">
        <v>1135</v>
      </c>
      <c r="B45" s="34"/>
      <c r="C45" s="35" t="str">
        <f>IFERROR(VLOOKUP($B45,licences!$A:$I,3,FALSE),"")</f>
        <v/>
      </c>
      <c r="D45" s="35" t="str">
        <f>IFERROR(VLOOKUP($B45,licences!$A:$I,4,FALSE),"")</f>
        <v/>
      </c>
      <c r="E45" s="35" t="str">
        <f>IFERROR(VLOOKUP($B45,licences!$A:$I,6,FALSE),"")</f>
        <v/>
      </c>
      <c r="F45" s="35" t="str">
        <f>IFERROR(VLOOKUP($B45,licences!$A:$I,9,FALSE),"")</f>
        <v/>
      </c>
      <c r="G45" s="35" t="str">
        <f>IFERROR(VLOOKUP($B45,licences!$A:$I,5,FALSE),"")</f>
        <v/>
      </c>
      <c r="H45" s="3"/>
      <c r="I45" s="3"/>
      <c r="J45" s="3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2.5" customHeight="1" x14ac:dyDescent="0.3">
      <c r="A46" s="51" t="s">
        <v>1136</v>
      </c>
      <c r="B46" s="34"/>
      <c r="C46" s="35" t="str">
        <f>IFERROR(VLOOKUP($B46,licences!$A:$I,3,FALSE),"")</f>
        <v/>
      </c>
      <c r="D46" s="35" t="str">
        <f>IFERROR(VLOOKUP($B46,licences!$A:$I,4,FALSE),"")</f>
        <v/>
      </c>
      <c r="E46" s="35" t="str">
        <f>IFERROR(VLOOKUP($B46,licences!$A:$I,6,FALSE),"")</f>
        <v/>
      </c>
      <c r="F46" s="35" t="str">
        <f>IFERROR(VLOOKUP($B46,licences!$A:$I,9,FALSE),"")</f>
        <v/>
      </c>
      <c r="G46" s="35" t="str">
        <f>IFERROR(VLOOKUP($B46,licences!$A:$I,5,FALSE),"")</f>
        <v/>
      </c>
      <c r="H46" s="3"/>
      <c r="I46" s="3"/>
      <c r="J46" s="3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2.5" customHeight="1" x14ac:dyDescent="0.3">
      <c r="A47" s="51" t="s">
        <v>1137</v>
      </c>
      <c r="B47" s="34"/>
      <c r="C47" s="35" t="str">
        <f>IFERROR(VLOOKUP($B47,licences!$A:$I,3,FALSE),"")</f>
        <v/>
      </c>
      <c r="D47" s="35" t="str">
        <f>IFERROR(VLOOKUP($B47,licences!$A:$I,4,FALSE),"")</f>
        <v/>
      </c>
      <c r="E47" s="35" t="str">
        <f>IFERROR(VLOOKUP($B47,licences!$A:$I,6,FALSE),"")</f>
        <v/>
      </c>
      <c r="F47" s="35" t="str">
        <f>IFERROR(VLOOKUP($B47,licences!$A:$I,9,FALSE),"")</f>
        <v/>
      </c>
      <c r="G47" s="35" t="str">
        <f>IFERROR(VLOOKUP($B47,licences!$A:$I,5,FALSE),"")</f>
        <v/>
      </c>
      <c r="H47" s="3"/>
      <c r="I47" s="3"/>
      <c r="J47" s="3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2.5" customHeight="1" x14ac:dyDescent="0.3">
      <c r="A48" s="51" t="s">
        <v>1138</v>
      </c>
      <c r="B48" s="34"/>
      <c r="C48" s="35" t="str">
        <f>IFERROR(VLOOKUP($B48,licences!$A:$I,3,FALSE),"")</f>
        <v/>
      </c>
      <c r="D48" s="35" t="str">
        <f>IFERROR(VLOOKUP($B48,licences!$A:$I,4,FALSE),"")</f>
        <v/>
      </c>
      <c r="E48" s="35" t="str">
        <f>IFERROR(VLOOKUP($B48,licences!$A:$I,6,FALSE),"")</f>
        <v/>
      </c>
      <c r="F48" s="35" t="str">
        <f>IFERROR(VLOOKUP($B48,licences!$A:$I,9,FALSE),"")</f>
        <v/>
      </c>
      <c r="G48" s="35" t="str">
        <f>IFERROR(VLOOKUP($B48,licences!$A:$I,5,FALSE),"")</f>
        <v/>
      </c>
      <c r="H48" s="3"/>
      <c r="I48" s="3"/>
      <c r="J48" s="3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2.5" customHeight="1" x14ac:dyDescent="0.3">
      <c r="A49" s="51" t="s">
        <v>1139</v>
      </c>
      <c r="B49" s="34"/>
      <c r="C49" s="35" t="str">
        <f>IFERROR(VLOOKUP($B49,licences!$A:$I,3,FALSE),"")</f>
        <v/>
      </c>
      <c r="D49" s="35" t="str">
        <f>IFERROR(VLOOKUP($B49,licences!$A:$I,4,FALSE),"")</f>
        <v/>
      </c>
      <c r="E49" s="35" t="str">
        <f>IFERROR(VLOOKUP($B49,licences!$A:$I,6,FALSE),"")</f>
        <v/>
      </c>
      <c r="F49" s="35" t="str">
        <f>IFERROR(VLOOKUP($B49,licences!$A:$I,9,FALSE),"")</f>
        <v/>
      </c>
      <c r="G49" s="35" t="str">
        <f>IFERROR(VLOOKUP($B49,licences!$A:$I,5,FALSE),"")</f>
        <v/>
      </c>
      <c r="H49" s="3"/>
      <c r="I49" s="3"/>
      <c r="J49" s="3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9" customHeight="1" x14ac:dyDescent="0.3">
      <c r="A51" s="80" t="s">
        <v>1133</v>
      </c>
      <c r="B51" s="81"/>
      <c r="C51" s="81"/>
      <c r="D51" s="81"/>
      <c r="E51" s="81"/>
      <c r="F51" s="81"/>
      <c r="G51" s="81"/>
      <c r="H51" s="81"/>
      <c r="I51" s="81"/>
      <c r="J51" s="8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">
      <c r="A52" s="83"/>
      <c r="B52" s="84"/>
      <c r="C52" s="84"/>
      <c r="D52" s="84"/>
      <c r="E52" s="84"/>
      <c r="F52" s="84"/>
      <c r="G52" s="84"/>
      <c r="H52" s="84"/>
      <c r="I52" s="84"/>
      <c r="J52" s="8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5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5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</sheetData>
  <sheetProtection algorithmName="SHA-512" hashValue="HuqSZVyInzjkF9NBDyIgo0YwCfjvTYeEWTshAgvZPjxk7qPZzE+Cicw2FMNGg45E8x0zUQqRHVbkpl9gbmBCMA==" saltValue="oL/KF3jF+2pchv6kyaRF0Q==" spinCount="100000" sheet="1" formatCells="0" formatColumns="0" formatRows="0" insertColumns="0" insertRows="0" insertHyperlinks="0" deleteColumns="0" deleteRows="0" sort="0" autoFilter="0" pivotTables="0"/>
  <mergeCells count="30">
    <mergeCell ref="A21:G21"/>
    <mergeCell ref="A51:J52"/>
    <mergeCell ref="D15:J15"/>
    <mergeCell ref="D16:J16"/>
    <mergeCell ref="A17:J17"/>
    <mergeCell ref="A18:J18"/>
    <mergeCell ref="A19:J19"/>
    <mergeCell ref="H20:I20"/>
    <mergeCell ref="J20:J21"/>
    <mergeCell ref="A14:A16"/>
    <mergeCell ref="B14:B16"/>
    <mergeCell ref="A1:B4"/>
    <mergeCell ref="C1:I4"/>
    <mergeCell ref="J1:J6"/>
    <mergeCell ref="A5:B5"/>
    <mergeCell ref="C5:I5"/>
    <mergeCell ref="C6:I6"/>
    <mergeCell ref="D12:J12"/>
    <mergeCell ref="D13:J13"/>
    <mergeCell ref="D14:J14"/>
    <mergeCell ref="A6:B6"/>
    <mergeCell ref="A8:A10"/>
    <mergeCell ref="B8:B10"/>
    <mergeCell ref="A11:A13"/>
    <mergeCell ref="B11:B13"/>
    <mergeCell ref="A7:J7"/>
    <mergeCell ref="D8:J8"/>
    <mergeCell ref="D9:J9"/>
    <mergeCell ref="D10:J10"/>
    <mergeCell ref="D11:J11"/>
  </mergeCells>
  <phoneticPr fontId="17" type="noConversion"/>
  <conditionalFormatting sqref="J24 I25:J49 A26 A28 A30 A32 A34 A36 A38 A40 A42 A44 A46 A48 A24:G24 C25:G49">
    <cfRule type="cellIs" dxfId="0" priority="1" stopIfTrue="1" operator="equal">
      <formula>"OUI"</formula>
    </cfRule>
  </conditionalFormatting>
  <dataValidations count="3">
    <dataValidation type="list" allowBlank="1" showErrorMessage="1" sqref="I25:I49" xr:uid="{00000000-0002-0000-0100-000000000000}">
      <formula1>"Kayak,Canoe,Kayak+canoe"</formula1>
    </dataValidation>
    <dataValidation type="list" allowBlank="1" showErrorMessage="1" sqref="J24:J49" xr:uid="{00000000-0002-0000-0100-000002000000}">
      <formula1>"OPEN,COMPETITION"</formula1>
    </dataValidation>
    <dataValidation type="list" allowBlank="1" showErrorMessage="1" sqref="H23:I24" xr:uid="{00000000-0002-0000-0100-000003000000}">
      <formula1>"OUI,NON"</formula1>
    </dataValidation>
  </dataValidations>
  <pageMargins left="0.70866099999999999" right="0.70866099999999999" top="0.55118100000000003" bottom="0.55118100000000003" header="0" footer="0"/>
  <pageSetup orientation="portrait" r:id="rId1"/>
  <headerFooter>
    <oddFooter>&amp;C000000&amp;P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405BBA-9E70-4BEC-85E3-DA8390AA1130}">
          <x14:formula1>
            <xm:f>licences!$A$2:$A$642</xm:f>
          </x14:formula1>
          <xm:sqref>B24:B49</xm:sqref>
        </x14:dataValidation>
        <x14:dataValidation type="list" allowBlank="1" showInputMessage="1" showErrorMessage="1" xr:uid="{5DCB9B87-C4A1-4C6E-99D2-844874D22D7A}">
          <x14:formula1>
            <xm:f>clubs!$C$2:$C$73</xm:f>
          </x14:formula1>
          <xm:sqref>C5:I5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activeCell="I2" sqref="I2"/>
    </sheetView>
  </sheetViews>
  <sheetFormatPr baseColWidth="10" defaultColWidth="14.44140625" defaultRowHeight="15" customHeight="1" x14ac:dyDescent="0.3"/>
  <cols>
    <col min="1" max="1" width="21.109375" customWidth="1"/>
    <col min="2" max="2" width="17.109375" customWidth="1"/>
    <col min="3" max="3" width="14.109375" customWidth="1"/>
    <col min="4" max="26" width="10.77734375" customWidth="1"/>
  </cols>
  <sheetData>
    <row r="1" spans="1:26" ht="13.5" customHeight="1" x14ac:dyDescent="0.3">
      <c r="A1" s="4" t="s">
        <v>51</v>
      </c>
      <c r="B1" s="4" t="s">
        <v>52</v>
      </c>
      <c r="C1" s="4" t="s">
        <v>53</v>
      </c>
      <c r="D1" s="31" t="s">
        <v>88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5" t="s">
        <v>54</v>
      </c>
      <c r="B2" s="4" t="s">
        <v>30</v>
      </c>
      <c r="C2" s="4" t="s">
        <v>30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5" t="s">
        <v>55</v>
      </c>
      <c r="B3" s="5" t="s">
        <v>56</v>
      </c>
      <c r="C3" s="5" t="s">
        <v>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5" t="s">
        <v>57</v>
      </c>
      <c r="B4" s="5" t="s">
        <v>58</v>
      </c>
      <c r="C4" s="5" t="s">
        <v>58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5" t="s">
        <v>59</v>
      </c>
      <c r="B5" s="5" t="s">
        <v>60</v>
      </c>
      <c r="C5" s="5" t="s">
        <v>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5" t="s">
        <v>61</v>
      </c>
      <c r="B6" s="5" t="s">
        <v>62</v>
      </c>
      <c r="C6" s="5" t="s">
        <v>62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5" t="s">
        <v>56</v>
      </c>
      <c r="B7" s="5" t="s">
        <v>63</v>
      </c>
      <c r="C7" s="5" t="s">
        <v>63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5" t="s">
        <v>64</v>
      </c>
      <c r="B8" s="5" t="s">
        <v>65</v>
      </c>
      <c r="C8" s="5" t="s">
        <v>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5" t="s">
        <v>66</v>
      </c>
      <c r="B9" s="5" t="s">
        <v>67</v>
      </c>
      <c r="C9" s="5" t="s">
        <v>67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3">
      <c r="A10" s="5" t="s">
        <v>62</v>
      </c>
      <c r="B10" s="5" t="s">
        <v>66</v>
      </c>
      <c r="C10" s="5" t="s">
        <v>66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">
      <c r="A11" s="5" t="s">
        <v>68</v>
      </c>
      <c r="B11" s="5" t="s">
        <v>69</v>
      </c>
      <c r="C11" s="5" t="s">
        <v>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5" t="s">
        <v>67</v>
      </c>
      <c r="B12" s="5" t="s">
        <v>70</v>
      </c>
      <c r="C12" s="5" t="s">
        <v>70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5" t="s">
        <v>63</v>
      </c>
      <c r="B13" s="5" t="s">
        <v>61</v>
      </c>
      <c r="C13" s="5" t="s">
        <v>61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5" t="s">
        <v>71</v>
      </c>
      <c r="B14" s="5" t="s">
        <v>72</v>
      </c>
      <c r="C14" s="5" t="s">
        <v>72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5" t="s">
        <v>69</v>
      </c>
      <c r="B15" s="4" t="s">
        <v>73</v>
      </c>
      <c r="C15" s="4" t="s">
        <v>73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5" t="s">
        <v>74</v>
      </c>
      <c r="B16" s="5" t="s">
        <v>56</v>
      </c>
      <c r="C16" s="5" t="s">
        <v>56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5" t="s">
        <v>65</v>
      </c>
      <c r="B17" s="5" t="s">
        <v>58</v>
      </c>
      <c r="C17" s="5" t="s">
        <v>58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5" t="s">
        <v>75</v>
      </c>
      <c r="B18" s="5" t="s">
        <v>60</v>
      </c>
      <c r="C18" s="5" t="s">
        <v>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5" t="s">
        <v>58</v>
      </c>
      <c r="B19" s="5" t="s">
        <v>62</v>
      </c>
      <c r="C19" s="5" t="s">
        <v>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5" t="s">
        <v>70</v>
      </c>
      <c r="B20" s="5" t="s">
        <v>63</v>
      </c>
      <c r="C20" s="5" t="s">
        <v>63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5" t="s">
        <v>60</v>
      </c>
      <c r="B21" s="5" t="s">
        <v>65</v>
      </c>
      <c r="C21" s="5" t="s">
        <v>65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5" t="s">
        <v>72</v>
      </c>
      <c r="B22" s="5" t="s">
        <v>67</v>
      </c>
      <c r="C22" s="5" t="s">
        <v>67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5" t="s">
        <v>76</v>
      </c>
      <c r="B23" s="5" t="s">
        <v>66</v>
      </c>
      <c r="C23" s="5" t="s">
        <v>66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">
      <c r="A24" s="6"/>
      <c r="B24" s="5" t="s">
        <v>69</v>
      </c>
      <c r="C24" s="5" t="s">
        <v>69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">
      <c r="A25" s="6"/>
      <c r="B25" s="5" t="s">
        <v>70</v>
      </c>
      <c r="C25" s="5" t="s">
        <v>70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6"/>
      <c r="B26" s="5" t="s">
        <v>61</v>
      </c>
      <c r="C26" s="5" t="s">
        <v>61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6"/>
      <c r="B27" s="5" t="s">
        <v>72</v>
      </c>
      <c r="C27" s="5" t="s">
        <v>72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6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6"/>
      <c r="B30" s="7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0F0F-7A0F-4F4A-A334-65DD1AA0FAFF}">
  <dimension ref="C1:D73"/>
  <sheetViews>
    <sheetView topLeftCell="A48" workbookViewId="0">
      <selection activeCell="I2" sqref="I2"/>
    </sheetView>
  </sheetViews>
  <sheetFormatPr baseColWidth="10" defaultRowHeight="14.4" x14ac:dyDescent="0.3"/>
  <cols>
    <col min="3" max="3" width="49.44140625" bestFit="1" customWidth="1"/>
    <col min="4" max="4" width="16.33203125" bestFit="1" customWidth="1"/>
  </cols>
  <sheetData>
    <row r="1" spans="3:4" x14ac:dyDescent="0.3">
      <c r="C1" t="s">
        <v>96</v>
      </c>
      <c r="D1" t="s">
        <v>95</v>
      </c>
    </row>
    <row r="2" spans="3:4" x14ac:dyDescent="0.3">
      <c r="C2" t="s">
        <v>150</v>
      </c>
      <c r="D2">
        <v>2912</v>
      </c>
    </row>
    <row r="3" spans="3:4" x14ac:dyDescent="0.3">
      <c r="C3" t="s">
        <v>324</v>
      </c>
      <c r="D3">
        <v>2205</v>
      </c>
    </row>
    <row r="4" spans="3:4" x14ac:dyDescent="0.3">
      <c r="C4" t="s">
        <v>1143</v>
      </c>
      <c r="D4">
        <v>3511</v>
      </c>
    </row>
    <row r="5" spans="3:4" x14ac:dyDescent="0.3">
      <c r="C5" t="s">
        <v>127</v>
      </c>
      <c r="D5">
        <v>2210</v>
      </c>
    </row>
    <row r="6" spans="3:4" x14ac:dyDescent="0.3">
      <c r="C6" t="s">
        <v>140</v>
      </c>
      <c r="D6">
        <v>5611</v>
      </c>
    </row>
    <row r="7" spans="3:4" x14ac:dyDescent="0.3">
      <c r="C7" t="s">
        <v>213</v>
      </c>
      <c r="D7">
        <v>2212</v>
      </c>
    </row>
    <row r="8" spans="3:4" x14ac:dyDescent="0.3">
      <c r="C8" t="s">
        <v>132</v>
      </c>
      <c r="D8">
        <v>3506</v>
      </c>
    </row>
    <row r="9" spans="3:4" x14ac:dyDescent="0.3">
      <c r="C9" t="s">
        <v>368</v>
      </c>
      <c r="D9">
        <v>2206</v>
      </c>
    </row>
    <row r="10" spans="3:4" x14ac:dyDescent="0.3">
      <c r="C10" t="s">
        <v>156</v>
      </c>
      <c r="D10">
        <v>5603</v>
      </c>
    </row>
    <row r="11" spans="3:4" x14ac:dyDescent="0.3">
      <c r="C11" t="s">
        <v>711</v>
      </c>
      <c r="D11">
        <v>3510</v>
      </c>
    </row>
    <row r="12" spans="3:4" x14ac:dyDescent="0.3">
      <c r="C12" t="s">
        <v>107</v>
      </c>
      <c r="D12">
        <v>3522</v>
      </c>
    </row>
    <row r="13" spans="3:4" x14ac:dyDescent="0.3">
      <c r="C13" t="s">
        <v>118</v>
      </c>
      <c r="D13">
        <v>5604</v>
      </c>
    </row>
    <row r="14" spans="3:4" x14ac:dyDescent="0.3">
      <c r="C14" t="s">
        <v>113</v>
      </c>
      <c r="D14">
        <v>3503</v>
      </c>
    </row>
    <row r="15" spans="3:4" x14ac:dyDescent="0.3">
      <c r="C15" t="s">
        <v>110</v>
      </c>
      <c r="D15">
        <v>2903</v>
      </c>
    </row>
    <row r="16" spans="3:4" x14ac:dyDescent="0.3">
      <c r="C16" t="s">
        <v>236</v>
      </c>
      <c r="D16">
        <v>2214</v>
      </c>
    </row>
    <row r="17" spans="3:4" x14ac:dyDescent="0.3">
      <c r="C17" t="s">
        <v>104</v>
      </c>
      <c r="D17">
        <v>2904</v>
      </c>
    </row>
    <row r="18" spans="3:4" x14ac:dyDescent="0.3">
      <c r="C18" t="s">
        <v>1144</v>
      </c>
      <c r="D18">
        <v>5634</v>
      </c>
    </row>
    <row r="19" spans="3:4" x14ac:dyDescent="0.3">
      <c r="C19" t="s">
        <v>137</v>
      </c>
      <c r="D19">
        <v>2211</v>
      </c>
    </row>
    <row r="20" spans="3:4" x14ac:dyDescent="0.3">
      <c r="C20" t="s">
        <v>165</v>
      </c>
      <c r="D20">
        <v>5643</v>
      </c>
    </row>
    <row r="21" spans="3:4" x14ac:dyDescent="0.3">
      <c r="C21" t="s">
        <v>147</v>
      </c>
      <c r="D21">
        <v>5605</v>
      </c>
    </row>
    <row r="22" spans="3:4" x14ac:dyDescent="0.3">
      <c r="C22" t="s">
        <v>128</v>
      </c>
      <c r="D22">
        <v>3501</v>
      </c>
    </row>
    <row r="23" spans="3:4" x14ac:dyDescent="0.3">
      <c r="C23" t="s">
        <v>379</v>
      </c>
      <c r="D23">
        <v>5675</v>
      </c>
    </row>
    <row r="24" spans="3:4" x14ac:dyDescent="0.3">
      <c r="C24" t="s">
        <v>129</v>
      </c>
      <c r="D24">
        <v>2978</v>
      </c>
    </row>
    <row r="25" spans="3:4" x14ac:dyDescent="0.3">
      <c r="C25" t="s">
        <v>287</v>
      </c>
      <c r="D25">
        <v>2934</v>
      </c>
    </row>
    <row r="26" spans="3:4" x14ac:dyDescent="0.3">
      <c r="C26" t="s">
        <v>329</v>
      </c>
      <c r="D26">
        <v>2208</v>
      </c>
    </row>
    <row r="27" spans="3:4" x14ac:dyDescent="0.3">
      <c r="C27" t="s">
        <v>294</v>
      </c>
      <c r="D27">
        <v>2911</v>
      </c>
    </row>
    <row r="28" spans="3:4" x14ac:dyDescent="0.3">
      <c r="C28" t="s">
        <v>223</v>
      </c>
      <c r="D28">
        <v>2202</v>
      </c>
    </row>
    <row r="29" spans="3:4" x14ac:dyDescent="0.3">
      <c r="C29" t="s">
        <v>201</v>
      </c>
      <c r="D29">
        <v>3514</v>
      </c>
    </row>
    <row r="30" spans="3:4" x14ac:dyDescent="0.3">
      <c r="C30" t="s">
        <v>1145</v>
      </c>
      <c r="D30">
        <v>3534</v>
      </c>
    </row>
    <row r="31" spans="3:4" x14ac:dyDescent="0.3">
      <c r="C31" t="s">
        <v>208</v>
      </c>
      <c r="D31">
        <v>5609</v>
      </c>
    </row>
    <row r="32" spans="3:4" x14ac:dyDescent="0.3">
      <c r="C32" t="s">
        <v>1146</v>
      </c>
      <c r="D32">
        <v>5676</v>
      </c>
    </row>
    <row r="33" spans="3:4" x14ac:dyDescent="0.3">
      <c r="C33" t="s">
        <v>1147</v>
      </c>
      <c r="D33">
        <v>2975</v>
      </c>
    </row>
    <row r="34" spans="3:4" x14ac:dyDescent="0.3">
      <c r="C34" t="s">
        <v>916</v>
      </c>
      <c r="D34">
        <v>5635</v>
      </c>
    </row>
    <row r="35" spans="3:4" x14ac:dyDescent="0.3">
      <c r="C35" t="s">
        <v>1148</v>
      </c>
      <c r="D35">
        <v>3516</v>
      </c>
    </row>
    <row r="36" spans="3:4" x14ac:dyDescent="0.3">
      <c r="C36" t="s">
        <v>1149</v>
      </c>
      <c r="D36">
        <v>2245</v>
      </c>
    </row>
    <row r="37" spans="3:4" x14ac:dyDescent="0.3">
      <c r="C37" t="s">
        <v>755</v>
      </c>
      <c r="D37">
        <v>3504</v>
      </c>
    </row>
    <row r="38" spans="3:4" x14ac:dyDescent="0.3">
      <c r="C38" t="s">
        <v>1150</v>
      </c>
      <c r="D38">
        <v>5616</v>
      </c>
    </row>
    <row r="39" spans="3:4" x14ac:dyDescent="0.3">
      <c r="C39" t="s">
        <v>366</v>
      </c>
      <c r="D39">
        <v>5613</v>
      </c>
    </row>
    <row r="40" spans="3:4" x14ac:dyDescent="0.3">
      <c r="C40" t="s">
        <v>153</v>
      </c>
      <c r="D40">
        <v>3512</v>
      </c>
    </row>
    <row r="41" spans="3:4" x14ac:dyDescent="0.3">
      <c r="C41" t="s">
        <v>347</v>
      </c>
      <c r="D41">
        <v>5624</v>
      </c>
    </row>
    <row r="42" spans="3:4" x14ac:dyDescent="0.3">
      <c r="C42" t="s">
        <v>205</v>
      </c>
      <c r="D42">
        <v>2926</v>
      </c>
    </row>
    <row r="43" spans="3:4" x14ac:dyDescent="0.3">
      <c r="C43" t="s">
        <v>1151</v>
      </c>
      <c r="D43">
        <v>5617</v>
      </c>
    </row>
    <row r="44" spans="3:4" x14ac:dyDescent="0.3">
      <c r="C44" t="s">
        <v>183</v>
      </c>
      <c r="D44">
        <v>2931</v>
      </c>
    </row>
    <row r="45" spans="3:4" x14ac:dyDescent="0.3">
      <c r="C45" t="s">
        <v>555</v>
      </c>
      <c r="D45">
        <v>3517</v>
      </c>
    </row>
    <row r="46" spans="3:4" x14ac:dyDescent="0.3">
      <c r="C46" t="s">
        <v>299</v>
      </c>
      <c r="D46">
        <v>5614</v>
      </c>
    </row>
    <row r="47" spans="3:4" x14ac:dyDescent="0.3">
      <c r="C47" t="s">
        <v>100</v>
      </c>
      <c r="D47">
        <v>2209</v>
      </c>
    </row>
    <row r="48" spans="3:4" x14ac:dyDescent="0.3">
      <c r="C48" t="s">
        <v>1152</v>
      </c>
      <c r="D48">
        <v>2933</v>
      </c>
    </row>
    <row r="49" spans="3:4" x14ac:dyDescent="0.3">
      <c r="C49" t="s">
        <v>1153</v>
      </c>
      <c r="D49">
        <v>5642</v>
      </c>
    </row>
    <row r="50" spans="3:4" x14ac:dyDescent="0.3">
      <c r="C50" t="s">
        <v>202</v>
      </c>
      <c r="D50">
        <v>3507</v>
      </c>
    </row>
    <row r="51" spans="3:4" x14ac:dyDescent="0.3">
      <c r="C51" t="s">
        <v>558</v>
      </c>
      <c r="D51">
        <v>5602</v>
      </c>
    </row>
    <row r="52" spans="3:4" x14ac:dyDescent="0.3">
      <c r="C52" t="s">
        <v>367</v>
      </c>
      <c r="D52">
        <v>5630</v>
      </c>
    </row>
    <row r="53" spans="3:4" x14ac:dyDescent="0.3">
      <c r="C53" t="s">
        <v>1154</v>
      </c>
      <c r="D53">
        <v>5626</v>
      </c>
    </row>
    <row r="54" spans="3:4" x14ac:dyDescent="0.3">
      <c r="C54" t="s">
        <v>1155</v>
      </c>
      <c r="D54">
        <v>2204</v>
      </c>
    </row>
    <row r="55" spans="3:4" x14ac:dyDescent="0.3">
      <c r="C55" t="s">
        <v>234</v>
      </c>
      <c r="D55">
        <v>2909</v>
      </c>
    </row>
    <row r="56" spans="3:4" x14ac:dyDescent="0.3">
      <c r="C56" t="s">
        <v>1156</v>
      </c>
      <c r="D56">
        <v>2274</v>
      </c>
    </row>
    <row r="57" spans="3:4" x14ac:dyDescent="0.3">
      <c r="C57" t="s">
        <v>218</v>
      </c>
      <c r="D57">
        <v>3528</v>
      </c>
    </row>
    <row r="58" spans="3:4" x14ac:dyDescent="0.3">
      <c r="C58" t="s">
        <v>1157</v>
      </c>
      <c r="D58">
        <v>2234</v>
      </c>
    </row>
    <row r="59" spans="3:4" x14ac:dyDescent="0.3">
      <c r="C59" t="s">
        <v>1158</v>
      </c>
      <c r="D59">
        <v>2235</v>
      </c>
    </row>
    <row r="60" spans="3:4" x14ac:dyDescent="0.3">
      <c r="C60" t="s">
        <v>1159</v>
      </c>
      <c r="D60">
        <v>2959</v>
      </c>
    </row>
    <row r="61" spans="3:4" x14ac:dyDescent="0.3">
      <c r="C61" t="s">
        <v>1160</v>
      </c>
      <c r="D61">
        <v>2949</v>
      </c>
    </row>
    <row r="62" spans="3:4" x14ac:dyDescent="0.3">
      <c r="C62" t="s">
        <v>1161</v>
      </c>
      <c r="D62">
        <v>2920</v>
      </c>
    </row>
    <row r="63" spans="3:4" x14ac:dyDescent="0.3">
      <c r="C63" t="s">
        <v>545</v>
      </c>
      <c r="D63">
        <v>2955</v>
      </c>
    </row>
    <row r="64" spans="3:4" x14ac:dyDescent="0.3">
      <c r="C64" t="s">
        <v>722</v>
      </c>
      <c r="D64">
        <v>3520</v>
      </c>
    </row>
    <row r="65" spans="3:4" x14ac:dyDescent="0.3">
      <c r="C65" t="s">
        <v>1162</v>
      </c>
      <c r="D65">
        <v>3564</v>
      </c>
    </row>
    <row r="66" spans="3:4" x14ac:dyDescent="0.3">
      <c r="C66" t="s">
        <v>445</v>
      </c>
      <c r="D66">
        <v>2958</v>
      </c>
    </row>
    <row r="67" spans="3:4" x14ac:dyDescent="0.3">
      <c r="C67" t="s">
        <v>1163</v>
      </c>
      <c r="D67">
        <v>5661</v>
      </c>
    </row>
    <row r="68" spans="3:4" x14ac:dyDescent="0.3">
      <c r="C68" t="s">
        <v>1164</v>
      </c>
      <c r="D68">
        <v>3535</v>
      </c>
    </row>
    <row r="69" spans="3:4" x14ac:dyDescent="0.3">
      <c r="C69" t="s">
        <v>1165</v>
      </c>
      <c r="D69">
        <v>3533</v>
      </c>
    </row>
    <row r="70" spans="3:4" x14ac:dyDescent="0.3">
      <c r="C70" t="s">
        <v>1166</v>
      </c>
      <c r="D70">
        <v>2948</v>
      </c>
    </row>
    <row r="71" spans="3:4" x14ac:dyDescent="0.3">
      <c r="C71" t="s">
        <v>1167</v>
      </c>
      <c r="D71">
        <v>2275</v>
      </c>
    </row>
    <row r="72" spans="3:4" x14ac:dyDescent="0.3">
      <c r="C72" t="s">
        <v>1168</v>
      </c>
      <c r="D72">
        <v>3566</v>
      </c>
    </row>
    <row r="73" spans="3:4" x14ac:dyDescent="0.3">
      <c r="C73" t="s">
        <v>1169</v>
      </c>
      <c r="D73">
        <v>2999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AB99-11DE-40ED-A162-877C1040150C}">
  <dimension ref="A1:I642"/>
  <sheetViews>
    <sheetView workbookViewId="0">
      <selection activeCell="I2" sqref="I2"/>
    </sheetView>
  </sheetViews>
  <sheetFormatPr baseColWidth="10" defaultRowHeight="14.4" x14ac:dyDescent="0.3"/>
  <cols>
    <col min="5" max="5" width="11.5546875" style="32"/>
  </cols>
  <sheetData>
    <row r="1" spans="1:9" x14ac:dyDescent="0.3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s="33" t="s">
        <v>1142</v>
      </c>
    </row>
    <row r="2" spans="1:9" x14ac:dyDescent="0.3">
      <c r="A2">
        <v>351761</v>
      </c>
      <c r="B2" t="s">
        <v>97</v>
      </c>
      <c r="C2" t="s">
        <v>98</v>
      </c>
      <c r="D2" t="s">
        <v>99</v>
      </c>
      <c r="E2" s="32">
        <v>2010</v>
      </c>
      <c r="F2" t="s">
        <v>80</v>
      </c>
      <c r="G2">
        <v>2209</v>
      </c>
      <c r="H2" t="s">
        <v>100</v>
      </c>
      <c r="I2" t="s">
        <v>1140</v>
      </c>
    </row>
    <row r="3" spans="1:9" x14ac:dyDescent="0.3">
      <c r="A3">
        <v>352093</v>
      </c>
      <c r="B3" t="s">
        <v>101</v>
      </c>
      <c r="C3" t="s">
        <v>102</v>
      </c>
      <c r="D3" t="s">
        <v>103</v>
      </c>
      <c r="E3" s="32">
        <v>2010</v>
      </c>
      <c r="F3" t="s">
        <v>82</v>
      </c>
      <c r="G3">
        <v>2904</v>
      </c>
      <c r="H3" t="s">
        <v>104</v>
      </c>
      <c r="I3" t="s">
        <v>1140</v>
      </c>
    </row>
    <row r="4" spans="1:9" x14ac:dyDescent="0.3">
      <c r="A4">
        <v>355206</v>
      </c>
      <c r="B4" t="s">
        <v>97</v>
      </c>
      <c r="C4" t="s">
        <v>105</v>
      </c>
      <c r="D4" t="s">
        <v>106</v>
      </c>
      <c r="E4" s="32">
        <v>2010</v>
      </c>
      <c r="F4" t="s">
        <v>80</v>
      </c>
      <c r="G4">
        <v>3522</v>
      </c>
      <c r="H4" t="s">
        <v>107</v>
      </c>
      <c r="I4" t="s">
        <v>1140</v>
      </c>
    </row>
    <row r="5" spans="1:9" x14ac:dyDescent="0.3">
      <c r="A5">
        <v>359067</v>
      </c>
      <c r="B5" t="s">
        <v>97</v>
      </c>
      <c r="C5" t="s">
        <v>108</v>
      </c>
      <c r="D5" t="s">
        <v>109</v>
      </c>
      <c r="E5" s="32">
        <v>2011</v>
      </c>
      <c r="F5" t="s">
        <v>80</v>
      </c>
      <c r="G5">
        <v>2903</v>
      </c>
      <c r="H5" t="s">
        <v>110</v>
      </c>
      <c r="I5" t="s">
        <v>1140</v>
      </c>
    </row>
    <row r="6" spans="1:9" x14ac:dyDescent="0.3">
      <c r="A6">
        <v>370718</v>
      </c>
      <c r="B6" t="s">
        <v>97</v>
      </c>
      <c r="C6" t="s">
        <v>111</v>
      </c>
      <c r="D6" t="s">
        <v>112</v>
      </c>
      <c r="E6" s="32">
        <v>2011</v>
      </c>
      <c r="F6" t="s">
        <v>80</v>
      </c>
      <c r="G6">
        <v>3503</v>
      </c>
      <c r="H6" t="s">
        <v>113</v>
      </c>
      <c r="I6" t="s">
        <v>1140</v>
      </c>
    </row>
    <row r="7" spans="1:9" x14ac:dyDescent="0.3">
      <c r="A7">
        <v>371692</v>
      </c>
      <c r="B7" t="s">
        <v>97</v>
      </c>
      <c r="C7" t="s">
        <v>114</v>
      </c>
      <c r="D7" t="s">
        <v>115</v>
      </c>
      <c r="E7" s="32">
        <v>2011</v>
      </c>
      <c r="F7" t="s">
        <v>80</v>
      </c>
      <c r="G7">
        <v>3522</v>
      </c>
      <c r="H7" t="s">
        <v>107</v>
      </c>
      <c r="I7" t="s">
        <v>1140</v>
      </c>
    </row>
    <row r="8" spans="1:9" x14ac:dyDescent="0.3">
      <c r="A8">
        <v>373258</v>
      </c>
      <c r="B8" t="s">
        <v>97</v>
      </c>
      <c r="C8" t="s">
        <v>116</v>
      </c>
      <c r="D8" t="s">
        <v>117</v>
      </c>
      <c r="E8" s="32">
        <v>2010</v>
      </c>
      <c r="F8" t="s">
        <v>80</v>
      </c>
      <c r="G8">
        <v>5604</v>
      </c>
      <c r="H8" t="s">
        <v>118</v>
      </c>
      <c r="I8" t="s">
        <v>1140</v>
      </c>
    </row>
    <row r="9" spans="1:9" x14ac:dyDescent="0.3">
      <c r="A9">
        <v>373320</v>
      </c>
      <c r="B9" t="s">
        <v>97</v>
      </c>
      <c r="C9" t="s">
        <v>119</v>
      </c>
      <c r="D9" t="s">
        <v>120</v>
      </c>
      <c r="E9" s="32">
        <v>2010</v>
      </c>
      <c r="F9" t="s">
        <v>80</v>
      </c>
      <c r="G9">
        <v>2210</v>
      </c>
      <c r="H9" t="s">
        <v>127</v>
      </c>
      <c r="I9" t="s">
        <v>1140</v>
      </c>
    </row>
    <row r="10" spans="1:9" x14ac:dyDescent="0.3">
      <c r="A10">
        <v>373586</v>
      </c>
      <c r="B10" t="s">
        <v>97</v>
      </c>
      <c r="C10" t="s">
        <v>121</v>
      </c>
      <c r="D10" t="s">
        <v>122</v>
      </c>
      <c r="E10" s="32">
        <v>2010</v>
      </c>
      <c r="F10" t="s">
        <v>80</v>
      </c>
      <c r="G10">
        <v>3501</v>
      </c>
      <c r="H10" t="s">
        <v>128</v>
      </c>
      <c r="I10" t="s">
        <v>1140</v>
      </c>
    </row>
    <row r="11" spans="1:9" x14ac:dyDescent="0.3">
      <c r="A11">
        <v>373587</v>
      </c>
      <c r="B11" t="s">
        <v>97</v>
      </c>
      <c r="C11" t="s">
        <v>123</v>
      </c>
      <c r="D11" t="s">
        <v>124</v>
      </c>
      <c r="E11" s="32">
        <v>2011</v>
      </c>
      <c r="F11" t="s">
        <v>80</v>
      </c>
      <c r="G11">
        <v>3501</v>
      </c>
      <c r="H11" t="s">
        <v>128</v>
      </c>
      <c r="I11" t="s">
        <v>1140</v>
      </c>
    </row>
    <row r="12" spans="1:9" x14ac:dyDescent="0.3">
      <c r="A12">
        <v>373605</v>
      </c>
      <c r="B12" t="s">
        <v>97</v>
      </c>
      <c r="C12" t="s">
        <v>125</v>
      </c>
      <c r="D12" t="s">
        <v>126</v>
      </c>
      <c r="E12" s="32">
        <v>2010</v>
      </c>
      <c r="F12" t="s">
        <v>80</v>
      </c>
      <c r="G12">
        <v>2978</v>
      </c>
      <c r="H12" t="s">
        <v>129</v>
      </c>
      <c r="I12" t="s">
        <v>1140</v>
      </c>
    </row>
    <row r="13" spans="1:9" x14ac:dyDescent="0.3">
      <c r="A13">
        <v>374030</v>
      </c>
      <c r="B13" t="s">
        <v>97</v>
      </c>
      <c r="C13" t="s">
        <v>130</v>
      </c>
      <c r="D13" t="s">
        <v>131</v>
      </c>
      <c r="E13" s="32">
        <v>2011</v>
      </c>
      <c r="F13" t="s">
        <v>80</v>
      </c>
      <c r="G13">
        <v>3506</v>
      </c>
      <c r="H13" t="s">
        <v>132</v>
      </c>
      <c r="I13" t="s">
        <v>1140</v>
      </c>
    </row>
    <row r="14" spans="1:9" x14ac:dyDescent="0.3">
      <c r="A14">
        <v>374063</v>
      </c>
      <c r="B14" t="s">
        <v>101</v>
      </c>
      <c r="C14" t="s">
        <v>133</v>
      </c>
      <c r="D14" t="s">
        <v>134</v>
      </c>
      <c r="E14" s="32">
        <v>2011</v>
      </c>
      <c r="F14" t="s">
        <v>82</v>
      </c>
      <c r="G14">
        <v>3506</v>
      </c>
      <c r="H14" t="s">
        <v>132</v>
      </c>
      <c r="I14" t="s">
        <v>1140</v>
      </c>
    </row>
    <row r="15" spans="1:9" x14ac:dyDescent="0.3">
      <c r="A15">
        <v>374143</v>
      </c>
      <c r="B15" t="s">
        <v>97</v>
      </c>
      <c r="C15" t="s">
        <v>135</v>
      </c>
      <c r="D15" t="s">
        <v>136</v>
      </c>
      <c r="E15" s="32">
        <v>2011</v>
      </c>
      <c r="F15" t="s">
        <v>80</v>
      </c>
      <c r="G15">
        <v>2211</v>
      </c>
      <c r="H15" t="s">
        <v>137</v>
      </c>
      <c r="I15" t="s">
        <v>1140</v>
      </c>
    </row>
    <row r="16" spans="1:9" x14ac:dyDescent="0.3">
      <c r="A16">
        <v>374455</v>
      </c>
      <c r="B16" t="s">
        <v>97</v>
      </c>
      <c r="C16" t="s">
        <v>138</v>
      </c>
      <c r="D16" t="s">
        <v>139</v>
      </c>
      <c r="E16" s="32">
        <v>2012</v>
      </c>
      <c r="F16" t="s">
        <v>80</v>
      </c>
      <c r="G16">
        <v>5611</v>
      </c>
      <c r="H16" t="s">
        <v>140</v>
      </c>
      <c r="I16" t="s">
        <v>244</v>
      </c>
    </row>
    <row r="17" spans="1:9" x14ac:dyDescent="0.3">
      <c r="A17">
        <v>374846</v>
      </c>
      <c r="B17" t="s">
        <v>97</v>
      </c>
      <c r="C17" t="s">
        <v>141</v>
      </c>
      <c r="D17" t="s">
        <v>142</v>
      </c>
      <c r="E17" s="32">
        <v>2010</v>
      </c>
      <c r="F17" t="s">
        <v>80</v>
      </c>
      <c r="G17">
        <v>2903</v>
      </c>
      <c r="H17" t="s">
        <v>110</v>
      </c>
      <c r="I17" t="s">
        <v>1140</v>
      </c>
    </row>
    <row r="18" spans="1:9" x14ac:dyDescent="0.3">
      <c r="A18">
        <v>376345</v>
      </c>
      <c r="B18" t="s">
        <v>97</v>
      </c>
      <c r="C18" t="s">
        <v>143</v>
      </c>
      <c r="D18" t="s">
        <v>144</v>
      </c>
      <c r="E18" s="32">
        <v>2011</v>
      </c>
      <c r="F18" t="s">
        <v>80</v>
      </c>
      <c r="G18">
        <v>3501</v>
      </c>
      <c r="H18" t="s">
        <v>128</v>
      </c>
      <c r="I18" t="s">
        <v>1140</v>
      </c>
    </row>
    <row r="19" spans="1:9" x14ac:dyDescent="0.3">
      <c r="A19">
        <v>376457</v>
      </c>
      <c r="B19" t="s">
        <v>97</v>
      </c>
      <c r="C19" t="s">
        <v>145</v>
      </c>
      <c r="D19" t="s">
        <v>146</v>
      </c>
      <c r="E19" s="32">
        <v>2010</v>
      </c>
      <c r="F19" t="s">
        <v>80</v>
      </c>
      <c r="G19">
        <v>5605</v>
      </c>
      <c r="H19" t="s">
        <v>147</v>
      </c>
      <c r="I19" t="s">
        <v>1140</v>
      </c>
    </row>
    <row r="20" spans="1:9" x14ac:dyDescent="0.3">
      <c r="A20">
        <v>379444</v>
      </c>
      <c r="B20" t="s">
        <v>101</v>
      </c>
      <c r="C20" t="s">
        <v>148</v>
      </c>
      <c r="D20" t="s">
        <v>149</v>
      </c>
      <c r="E20" s="32">
        <v>2012</v>
      </c>
      <c r="F20" t="s">
        <v>82</v>
      </c>
      <c r="G20">
        <v>2912</v>
      </c>
      <c r="H20" t="s">
        <v>150</v>
      </c>
      <c r="I20" t="s">
        <v>244</v>
      </c>
    </row>
    <row r="21" spans="1:9" x14ac:dyDescent="0.3">
      <c r="A21">
        <v>381875</v>
      </c>
      <c r="B21" t="s">
        <v>97</v>
      </c>
      <c r="C21" t="s">
        <v>151</v>
      </c>
      <c r="D21" t="s">
        <v>152</v>
      </c>
      <c r="E21" s="32">
        <v>2011</v>
      </c>
      <c r="F21" t="s">
        <v>80</v>
      </c>
      <c r="G21">
        <v>3512</v>
      </c>
      <c r="H21" t="s">
        <v>153</v>
      </c>
      <c r="I21" t="s">
        <v>1140</v>
      </c>
    </row>
    <row r="22" spans="1:9" x14ac:dyDescent="0.3">
      <c r="A22">
        <v>385289</v>
      </c>
      <c r="B22" t="s">
        <v>97</v>
      </c>
      <c r="C22" t="s">
        <v>154</v>
      </c>
      <c r="D22" t="s">
        <v>155</v>
      </c>
      <c r="E22" s="32">
        <v>2012</v>
      </c>
      <c r="F22" t="s">
        <v>80</v>
      </c>
      <c r="G22">
        <v>5603</v>
      </c>
      <c r="H22" t="s">
        <v>156</v>
      </c>
      <c r="I22" t="s">
        <v>244</v>
      </c>
    </row>
    <row r="23" spans="1:9" x14ac:dyDescent="0.3">
      <c r="A23">
        <v>412492</v>
      </c>
      <c r="B23" t="s">
        <v>97</v>
      </c>
      <c r="C23" t="s">
        <v>157</v>
      </c>
      <c r="D23" t="s">
        <v>158</v>
      </c>
      <c r="E23" s="32">
        <v>2011</v>
      </c>
      <c r="F23" t="s">
        <v>80</v>
      </c>
      <c r="G23">
        <v>2904</v>
      </c>
      <c r="H23" t="s">
        <v>104</v>
      </c>
      <c r="I23" t="s">
        <v>1140</v>
      </c>
    </row>
    <row r="24" spans="1:9" x14ac:dyDescent="0.3">
      <c r="A24">
        <v>413585</v>
      </c>
      <c r="B24" t="s">
        <v>101</v>
      </c>
      <c r="C24" t="s">
        <v>159</v>
      </c>
      <c r="D24" t="s">
        <v>160</v>
      </c>
      <c r="E24" s="32">
        <v>2012</v>
      </c>
      <c r="F24" t="s">
        <v>82</v>
      </c>
      <c r="G24">
        <v>3522</v>
      </c>
      <c r="H24" t="s">
        <v>107</v>
      </c>
      <c r="I24" t="s">
        <v>244</v>
      </c>
    </row>
    <row r="25" spans="1:9" x14ac:dyDescent="0.3">
      <c r="A25">
        <v>416215</v>
      </c>
      <c r="B25" t="s">
        <v>97</v>
      </c>
      <c r="C25" t="s">
        <v>161</v>
      </c>
      <c r="D25" t="s">
        <v>162</v>
      </c>
      <c r="E25" s="32">
        <v>2010</v>
      </c>
      <c r="F25" t="s">
        <v>80</v>
      </c>
      <c r="G25">
        <v>5643</v>
      </c>
      <c r="H25" t="s">
        <v>165</v>
      </c>
      <c r="I25" t="s">
        <v>1140</v>
      </c>
    </row>
    <row r="26" spans="1:9" x14ac:dyDescent="0.3">
      <c r="A26">
        <v>416218</v>
      </c>
      <c r="B26" t="s">
        <v>97</v>
      </c>
      <c r="C26" t="s">
        <v>163</v>
      </c>
      <c r="D26" t="s">
        <v>164</v>
      </c>
      <c r="E26" s="32">
        <v>2010</v>
      </c>
      <c r="F26" t="s">
        <v>80</v>
      </c>
      <c r="G26">
        <v>3506</v>
      </c>
      <c r="H26" t="s">
        <v>132</v>
      </c>
      <c r="I26" t="s">
        <v>1140</v>
      </c>
    </row>
    <row r="27" spans="1:9" x14ac:dyDescent="0.3">
      <c r="A27">
        <v>416583</v>
      </c>
      <c r="B27" t="s">
        <v>101</v>
      </c>
      <c r="C27" t="s">
        <v>166</v>
      </c>
      <c r="D27" t="s">
        <v>167</v>
      </c>
      <c r="E27" s="32">
        <v>2011</v>
      </c>
      <c r="F27" t="s">
        <v>82</v>
      </c>
      <c r="G27">
        <v>3506</v>
      </c>
      <c r="H27" t="s">
        <v>132</v>
      </c>
      <c r="I27" t="s">
        <v>1140</v>
      </c>
    </row>
    <row r="28" spans="1:9" x14ac:dyDescent="0.3">
      <c r="A28">
        <v>416585</v>
      </c>
      <c r="B28" t="s">
        <v>97</v>
      </c>
      <c r="C28" t="s">
        <v>166</v>
      </c>
      <c r="D28" t="s">
        <v>168</v>
      </c>
      <c r="E28" s="32">
        <v>2011</v>
      </c>
      <c r="F28" t="s">
        <v>80</v>
      </c>
      <c r="G28">
        <v>3506</v>
      </c>
      <c r="H28" t="s">
        <v>132</v>
      </c>
      <c r="I28" t="s">
        <v>1140</v>
      </c>
    </row>
    <row r="29" spans="1:9" x14ac:dyDescent="0.3">
      <c r="A29">
        <v>417545</v>
      </c>
      <c r="B29" t="s">
        <v>97</v>
      </c>
      <c r="C29" t="s">
        <v>169</v>
      </c>
      <c r="D29" t="s">
        <v>170</v>
      </c>
      <c r="E29" s="32">
        <v>2011</v>
      </c>
      <c r="F29" t="s">
        <v>80</v>
      </c>
      <c r="G29">
        <v>5604</v>
      </c>
      <c r="H29" t="s">
        <v>118</v>
      </c>
      <c r="I29" t="s">
        <v>1140</v>
      </c>
    </row>
    <row r="30" spans="1:9" x14ac:dyDescent="0.3">
      <c r="A30">
        <v>417640</v>
      </c>
      <c r="B30" t="s">
        <v>97</v>
      </c>
      <c r="C30" t="s">
        <v>171</v>
      </c>
      <c r="D30" t="s">
        <v>172</v>
      </c>
      <c r="E30" s="32">
        <v>2010</v>
      </c>
      <c r="F30" t="s">
        <v>80</v>
      </c>
      <c r="G30">
        <v>3506</v>
      </c>
      <c r="H30" t="s">
        <v>132</v>
      </c>
      <c r="I30" t="s">
        <v>1140</v>
      </c>
    </row>
    <row r="31" spans="1:9" x14ac:dyDescent="0.3">
      <c r="A31">
        <v>417696</v>
      </c>
      <c r="B31" t="s">
        <v>101</v>
      </c>
      <c r="C31" t="s">
        <v>173</v>
      </c>
      <c r="D31" t="s">
        <v>174</v>
      </c>
      <c r="E31" s="32">
        <v>2010</v>
      </c>
      <c r="F31" t="s">
        <v>82</v>
      </c>
      <c r="G31">
        <v>3501</v>
      </c>
      <c r="H31" t="s">
        <v>128</v>
      </c>
      <c r="I31" t="s">
        <v>1140</v>
      </c>
    </row>
    <row r="32" spans="1:9" x14ac:dyDescent="0.3">
      <c r="A32">
        <v>417721</v>
      </c>
      <c r="B32" t="s">
        <v>97</v>
      </c>
      <c r="C32" t="s">
        <v>175</v>
      </c>
      <c r="D32" t="s">
        <v>176</v>
      </c>
      <c r="E32" s="32">
        <v>2010</v>
      </c>
      <c r="F32" t="s">
        <v>80</v>
      </c>
      <c r="G32">
        <v>2978</v>
      </c>
      <c r="H32" t="s">
        <v>129</v>
      </c>
      <c r="I32" t="s">
        <v>1140</v>
      </c>
    </row>
    <row r="33" spans="1:9" x14ac:dyDescent="0.3">
      <c r="A33">
        <v>417727</v>
      </c>
      <c r="B33" t="s">
        <v>97</v>
      </c>
      <c r="C33" t="s">
        <v>177</v>
      </c>
      <c r="D33" t="s">
        <v>178</v>
      </c>
      <c r="E33" s="32">
        <v>2010</v>
      </c>
      <c r="F33" t="s">
        <v>80</v>
      </c>
      <c r="G33">
        <v>2978</v>
      </c>
      <c r="H33" t="s">
        <v>129</v>
      </c>
      <c r="I33" t="s">
        <v>1140</v>
      </c>
    </row>
    <row r="34" spans="1:9" x14ac:dyDescent="0.3">
      <c r="A34">
        <v>418347</v>
      </c>
      <c r="B34" t="s">
        <v>101</v>
      </c>
      <c r="C34" t="s">
        <v>179</v>
      </c>
      <c r="D34" t="s">
        <v>180</v>
      </c>
      <c r="E34" s="32">
        <v>2011</v>
      </c>
      <c r="F34" t="s">
        <v>82</v>
      </c>
      <c r="G34">
        <v>2931</v>
      </c>
      <c r="H34" t="s">
        <v>183</v>
      </c>
      <c r="I34" t="s">
        <v>1140</v>
      </c>
    </row>
    <row r="35" spans="1:9" x14ac:dyDescent="0.3">
      <c r="A35">
        <v>418348</v>
      </c>
      <c r="B35" t="s">
        <v>101</v>
      </c>
      <c r="C35" t="s">
        <v>181</v>
      </c>
      <c r="D35" t="s">
        <v>182</v>
      </c>
      <c r="E35" s="32">
        <v>2011</v>
      </c>
      <c r="F35" t="s">
        <v>82</v>
      </c>
      <c r="G35">
        <v>2931</v>
      </c>
      <c r="H35" t="s">
        <v>183</v>
      </c>
      <c r="I35" t="s">
        <v>1140</v>
      </c>
    </row>
    <row r="36" spans="1:9" x14ac:dyDescent="0.3">
      <c r="A36">
        <v>420764</v>
      </c>
      <c r="B36" t="s">
        <v>97</v>
      </c>
      <c r="C36" t="s">
        <v>184</v>
      </c>
      <c r="D36" t="s">
        <v>185</v>
      </c>
      <c r="E36" s="32">
        <v>2011</v>
      </c>
      <c r="F36" t="s">
        <v>80</v>
      </c>
      <c r="G36">
        <v>2903</v>
      </c>
      <c r="H36" t="s">
        <v>110</v>
      </c>
      <c r="I36" t="s">
        <v>1140</v>
      </c>
    </row>
    <row r="37" spans="1:9" x14ac:dyDescent="0.3">
      <c r="A37">
        <v>420846</v>
      </c>
      <c r="B37" t="s">
        <v>97</v>
      </c>
      <c r="C37" t="s">
        <v>186</v>
      </c>
      <c r="D37" t="s">
        <v>187</v>
      </c>
      <c r="E37" s="32">
        <v>2012</v>
      </c>
      <c r="F37" t="s">
        <v>80</v>
      </c>
      <c r="G37">
        <v>2904</v>
      </c>
      <c r="H37" t="s">
        <v>104</v>
      </c>
      <c r="I37" t="s">
        <v>244</v>
      </c>
    </row>
    <row r="38" spans="1:9" x14ac:dyDescent="0.3">
      <c r="A38">
        <v>420904</v>
      </c>
      <c r="B38" t="s">
        <v>101</v>
      </c>
      <c r="C38" t="s">
        <v>98</v>
      </c>
      <c r="D38" t="s">
        <v>188</v>
      </c>
      <c r="E38" s="32">
        <v>2012</v>
      </c>
      <c r="F38" t="s">
        <v>82</v>
      </c>
      <c r="G38">
        <v>2209</v>
      </c>
      <c r="H38" t="s">
        <v>100</v>
      </c>
      <c r="I38" t="s">
        <v>244</v>
      </c>
    </row>
    <row r="39" spans="1:9" x14ac:dyDescent="0.3">
      <c r="A39">
        <v>420905</v>
      </c>
      <c r="B39" t="s">
        <v>97</v>
      </c>
      <c r="C39" t="s">
        <v>189</v>
      </c>
      <c r="D39" t="s">
        <v>190</v>
      </c>
      <c r="E39" s="32">
        <v>2010</v>
      </c>
      <c r="F39" t="s">
        <v>80</v>
      </c>
      <c r="G39">
        <v>2209</v>
      </c>
      <c r="H39" t="s">
        <v>100</v>
      </c>
      <c r="I39" t="s">
        <v>1140</v>
      </c>
    </row>
    <row r="40" spans="1:9" x14ac:dyDescent="0.3">
      <c r="A40">
        <v>420933</v>
      </c>
      <c r="B40" t="s">
        <v>97</v>
      </c>
      <c r="C40" t="s">
        <v>191</v>
      </c>
      <c r="D40" t="s">
        <v>192</v>
      </c>
      <c r="E40" s="32">
        <v>2011</v>
      </c>
      <c r="F40" t="s">
        <v>80</v>
      </c>
      <c r="G40">
        <v>3514</v>
      </c>
      <c r="H40" t="s">
        <v>201</v>
      </c>
      <c r="I40" t="s">
        <v>1140</v>
      </c>
    </row>
    <row r="41" spans="1:9" x14ac:dyDescent="0.3">
      <c r="A41">
        <v>421131</v>
      </c>
      <c r="B41" t="s">
        <v>97</v>
      </c>
      <c r="C41" t="s">
        <v>193</v>
      </c>
      <c r="D41" t="s">
        <v>194</v>
      </c>
      <c r="E41" s="32">
        <v>2010</v>
      </c>
      <c r="F41" t="s">
        <v>80</v>
      </c>
      <c r="G41">
        <v>3507</v>
      </c>
      <c r="H41" t="s">
        <v>202</v>
      </c>
      <c r="I41" t="s">
        <v>1140</v>
      </c>
    </row>
    <row r="42" spans="1:9" x14ac:dyDescent="0.3">
      <c r="A42">
        <v>421140</v>
      </c>
      <c r="B42" t="s">
        <v>97</v>
      </c>
      <c r="C42" t="s">
        <v>195</v>
      </c>
      <c r="D42" t="s">
        <v>196</v>
      </c>
      <c r="E42" s="32">
        <v>2010</v>
      </c>
      <c r="F42" t="s">
        <v>80</v>
      </c>
      <c r="G42">
        <v>3501</v>
      </c>
      <c r="H42" t="s">
        <v>128</v>
      </c>
      <c r="I42" t="s">
        <v>1140</v>
      </c>
    </row>
    <row r="43" spans="1:9" x14ac:dyDescent="0.3">
      <c r="A43">
        <v>421774</v>
      </c>
      <c r="B43" t="s">
        <v>97</v>
      </c>
      <c r="C43" t="s">
        <v>197</v>
      </c>
      <c r="D43" t="s">
        <v>198</v>
      </c>
      <c r="E43" s="32">
        <v>2010</v>
      </c>
      <c r="F43" t="s">
        <v>80</v>
      </c>
      <c r="G43">
        <v>2211</v>
      </c>
      <c r="H43" t="s">
        <v>137</v>
      </c>
      <c r="I43" t="s">
        <v>1140</v>
      </c>
    </row>
    <row r="44" spans="1:9" x14ac:dyDescent="0.3">
      <c r="A44">
        <v>421844</v>
      </c>
      <c r="B44" t="s">
        <v>97</v>
      </c>
      <c r="C44" t="s">
        <v>199</v>
      </c>
      <c r="D44" t="s">
        <v>200</v>
      </c>
      <c r="E44" s="32">
        <v>2010</v>
      </c>
      <c r="F44" t="s">
        <v>80</v>
      </c>
      <c r="G44">
        <v>3507</v>
      </c>
      <c r="H44" t="s">
        <v>202</v>
      </c>
      <c r="I44" t="s">
        <v>1140</v>
      </c>
    </row>
    <row r="45" spans="1:9" x14ac:dyDescent="0.3">
      <c r="A45">
        <v>421869</v>
      </c>
      <c r="B45" t="s">
        <v>97</v>
      </c>
      <c r="C45" t="s">
        <v>203</v>
      </c>
      <c r="D45" t="s">
        <v>204</v>
      </c>
      <c r="E45" s="32">
        <v>2010</v>
      </c>
      <c r="F45" t="s">
        <v>80</v>
      </c>
      <c r="G45">
        <v>2926</v>
      </c>
      <c r="H45" t="s">
        <v>205</v>
      </c>
      <c r="I45" t="s">
        <v>1140</v>
      </c>
    </row>
    <row r="46" spans="1:9" x14ac:dyDescent="0.3">
      <c r="A46">
        <v>421920</v>
      </c>
      <c r="B46" t="s">
        <v>97</v>
      </c>
      <c r="C46" t="s">
        <v>206</v>
      </c>
      <c r="D46" t="s">
        <v>207</v>
      </c>
      <c r="E46" s="32">
        <v>2013</v>
      </c>
      <c r="F46" t="s">
        <v>80</v>
      </c>
      <c r="G46">
        <v>5609</v>
      </c>
      <c r="H46" t="s">
        <v>208</v>
      </c>
      <c r="I46" t="s">
        <v>244</v>
      </c>
    </row>
    <row r="47" spans="1:9" x14ac:dyDescent="0.3">
      <c r="A47">
        <v>421924</v>
      </c>
      <c r="B47" t="s">
        <v>97</v>
      </c>
      <c r="C47" t="s">
        <v>209</v>
      </c>
      <c r="D47" t="s">
        <v>210</v>
      </c>
      <c r="E47" s="32">
        <v>2010</v>
      </c>
      <c r="F47" t="s">
        <v>80</v>
      </c>
      <c r="G47">
        <v>3501</v>
      </c>
      <c r="H47" t="s">
        <v>128</v>
      </c>
      <c r="I47" t="s">
        <v>1140</v>
      </c>
    </row>
    <row r="48" spans="1:9" x14ac:dyDescent="0.3">
      <c r="A48">
        <v>421998</v>
      </c>
      <c r="B48" t="s">
        <v>97</v>
      </c>
      <c r="C48" t="s">
        <v>211</v>
      </c>
      <c r="D48" t="s">
        <v>212</v>
      </c>
      <c r="E48" s="32">
        <v>2011</v>
      </c>
      <c r="F48" t="s">
        <v>80</v>
      </c>
      <c r="G48">
        <v>2212</v>
      </c>
      <c r="H48" t="s">
        <v>213</v>
      </c>
      <c r="I48" t="s">
        <v>1140</v>
      </c>
    </row>
    <row r="49" spans="1:9" x14ac:dyDescent="0.3">
      <c r="A49">
        <v>426178</v>
      </c>
      <c r="B49" t="s">
        <v>101</v>
      </c>
      <c r="C49" t="s">
        <v>214</v>
      </c>
      <c r="D49" t="s">
        <v>215</v>
      </c>
      <c r="E49" s="32">
        <v>2010</v>
      </c>
      <c r="F49" t="s">
        <v>82</v>
      </c>
      <c r="G49">
        <v>2209</v>
      </c>
      <c r="H49" t="s">
        <v>100</v>
      </c>
      <c r="I49" t="s">
        <v>1140</v>
      </c>
    </row>
    <row r="50" spans="1:9" x14ac:dyDescent="0.3">
      <c r="A50">
        <v>427111</v>
      </c>
      <c r="B50" t="s">
        <v>101</v>
      </c>
      <c r="C50" t="s">
        <v>216</v>
      </c>
      <c r="D50" t="s">
        <v>217</v>
      </c>
      <c r="E50" s="32">
        <v>2010</v>
      </c>
      <c r="F50" t="s">
        <v>82</v>
      </c>
      <c r="G50">
        <v>3528</v>
      </c>
      <c r="H50" t="s">
        <v>218</v>
      </c>
      <c r="I50" t="s">
        <v>1140</v>
      </c>
    </row>
    <row r="51" spans="1:9" x14ac:dyDescent="0.3">
      <c r="A51">
        <v>427439</v>
      </c>
      <c r="B51" t="s">
        <v>101</v>
      </c>
      <c r="C51" t="s">
        <v>219</v>
      </c>
      <c r="D51" t="s">
        <v>220</v>
      </c>
      <c r="E51" s="32">
        <v>2011</v>
      </c>
      <c r="F51" t="s">
        <v>82</v>
      </c>
      <c r="G51">
        <v>5643</v>
      </c>
      <c r="H51" t="s">
        <v>165</v>
      </c>
      <c r="I51" t="s">
        <v>1140</v>
      </c>
    </row>
    <row r="52" spans="1:9" x14ac:dyDescent="0.3">
      <c r="A52">
        <v>429680</v>
      </c>
      <c r="B52" t="s">
        <v>97</v>
      </c>
      <c r="C52" t="s">
        <v>221</v>
      </c>
      <c r="D52" t="s">
        <v>222</v>
      </c>
      <c r="E52" s="32">
        <v>2011</v>
      </c>
      <c r="F52" t="s">
        <v>80</v>
      </c>
      <c r="G52">
        <v>2202</v>
      </c>
      <c r="H52" t="s">
        <v>223</v>
      </c>
      <c r="I52" t="s">
        <v>1140</v>
      </c>
    </row>
    <row r="53" spans="1:9" x14ac:dyDescent="0.3">
      <c r="A53">
        <v>430110</v>
      </c>
      <c r="B53" t="s">
        <v>97</v>
      </c>
      <c r="C53" t="s">
        <v>224</v>
      </c>
      <c r="D53" t="s">
        <v>225</v>
      </c>
      <c r="E53" s="32">
        <v>2010</v>
      </c>
      <c r="F53" t="s">
        <v>80</v>
      </c>
      <c r="G53">
        <v>3501</v>
      </c>
      <c r="H53" t="s">
        <v>128</v>
      </c>
      <c r="I53" t="s">
        <v>1140</v>
      </c>
    </row>
    <row r="54" spans="1:9" x14ac:dyDescent="0.3">
      <c r="A54">
        <v>430115</v>
      </c>
      <c r="B54" t="s">
        <v>97</v>
      </c>
      <c r="C54" t="s">
        <v>226</v>
      </c>
      <c r="D54" t="s">
        <v>227</v>
      </c>
      <c r="E54" s="32">
        <v>2010</v>
      </c>
      <c r="F54" t="s">
        <v>80</v>
      </c>
      <c r="G54">
        <v>3512</v>
      </c>
      <c r="H54" t="s">
        <v>153</v>
      </c>
      <c r="I54" t="s">
        <v>1140</v>
      </c>
    </row>
    <row r="55" spans="1:9" x14ac:dyDescent="0.3">
      <c r="A55">
        <v>430231</v>
      </c>
      <c r="B55" t="s">
        <v>97</v>
      </c>
      <c r="C55" t="s">
        <v>228</v>
      </c>
      <c r="D55" t="s">
        <v>229</v>
      </c>
      <c r="E55" s="32">
        <v>2011</v>
      </c>
      <c r="F55" t="s">
        <v>80</v>
      </c>
      <c r="G55">
        <v>3512</v>
      </c>
      <c r="H55" t="s">
        <v>153</v>
      </c>
      <c r="I55" t="s">
        <v>1140</v>
      </c>
    </row>
    <row r="56" spans="1:9" x14ac:dyDescent="0.3">
      <c r="A56">
        <v>430595</v>
      </c>
      <c r="B56" t="s">
        <v>97</v>
      </c>
      <c r="C56" t="s">
        <v>230</v>
      </c>
      <c r="D56" t="s">
        <v>231</v>
      </c>
      <c r="E56" s="32">
        <v>2011</v>
      </c>
      <c r="F56" t="s">
        <v>80</v>
      </c>
      <c r="G56">
        <v>5603</v>
      </c>
      <c r="H56" t="s">
        <v>156</v>
      </c>
      <c r="I56" t="s">
        <v>1140</v>
      </c>
    </row>
    <row r="57" spans="1:9" x14ac:dyDescent="0.3">
      <c r="A57">
        <v>433926</v>
      </c>
      <c r="B57" t="s">
        <v>97</v>
      </c>
      <c r="C57" t="s">
        <v>232</v>
      </c>
      <c r="D57" t="s">
        <v>233</v>
      </c>
      <c r="E57" s="32">
        <v>2010</v>
      </c>
      <c r="F57" t="s">
        <v>80</v>
      </c>
      <c r="G57">
        <v>2909</v>
      </c>
      <c r="H57" t="s">
        <v>234</v>
      </c>
      <c r="I57" t="s">
        <v>1140</v>
      </c>
    </row>
    <row r="58" spans="1:9" x14ac:dyDescent="0.3">
      <c r="A58">
        <v>440698</v>
      </c>
      <c r="B58" t="s">
        <v>97</v>
      </c>
      <c r="C58" t="s">
        <v>235</v>
      </c>
      <c r="D58" t="s">
        <v>122</v>
      </c>
      <c r="E58" s="32">
        <v>2012</v>
      </c>
      <c r="F58" t="s">
        <v>80</v>
      </c>
      <c r="G58">
        <v>2214</v>
      </c>
      <c r="H58" t="s">
        <v>236</v>
      </c>
      <c r="I58" t="s">
        <v>244</v>
      </c>
    </row>
    <row r="59" spans="1:9" x14ac:dyDescent="0.3">
      <c r="A59">
        <v>442896</v>
      </c>
      <c r="B59" t="s">
        <v>101</v>
      </c>
      <c r="C59" t="s">
        <v>237</v>
      </c>
      <c r="D59" t="s">
        <v>238</v>
      </c>
      <c r="E59" s="32">
        <v>2010</v>
      </c>
      <c r="F59" t="s">
        <v>82</v>
      </c>
      <c r="G59">
        <v>2211</v>
      </c>
      <c r="H59" t="s">
        <v>137</v>
      </c>
      <c r="I59" t="s">
        <v>1140</v>
      </c>
    </row>
    <row r="60" spans="1:9" x14ac:dyDescent="0.3">
      <c r="A60">
        <v>443345</v>
      </c>
      <c r="B60" t="s">
        <v>97</v>
      </c>
      <c r="C60" t="s">
        <v>239</v>
      </c>
      <c r="D60" t="s">
        <v>240</v>
      </c>
      <c r="E60" s="32">
        <v>2012</v>
      </c>
      <c r="F60" t="s">
        <v>80</v>
      </c>
      <c r="G60">
        <v>2912</v>
      </c>
      <c r="H60" t="s">
        <v>150</v>
      </c>
      <c r="I60" t="s">
        <v>244</v>
      </c>
    </row>
    <row r="61" spans="1:9" x14ac:dyDescent="0.3">
      <c r="A61">
        <v>448471</v>
      </c>
      <c r="B61" t="s">
        <v>101</v>
      </c>
      <c r="C61" t="s">
        <v>241</v>
      </c>
      <c r="D61" t="s">
        <v>242</v>
      </c>
      <c r="E61" s="32">
        <v>2010</v>
      </c>
      <c r="F61" t="s">
        <v>82</v>
      </c>
      <c r="G61">
        <v>2912</v>
      </c>
      <c r="H61" t="s">
        <v>150</v>
      </c>
      <c r="I61" t="s">
        <v>1140</v>
      </c>
    </row>
    <row r="62" spans="1:9" x14ac:dyDescent="0.3">
      <c r="A62">
        <v>452503</v>
      </c>
      <c r="B62" t="s">
        <v>97</v>
      </c>
      <c r="C62" t="s">
        <v>243</v>
      </c>
      <c r="D62" t="s">
        <v>244</v>
      </c>
      <c r="E62" s="32">
        <v>2011</v>
      </c>
      <c r="F62" t="s">
        <v>80</v>
      </c>
      <c r="G62">
        <v>3501</v>
      </c>
      <c r="H62" t="s">
        <v>128</v>
      </c>
      <c r="I62" t="s">
        <v>1140</v>
      </c>
    </row>
    <row r="63" spans="1:9" x14ac:dyDescent="0.3">
      <c r="A63">
        <v>453438</v>
      </c>
      <c r="B63" t="s">
        <v>101</v>
      </c>
      <c r="C63" t="s">
        <v>245</v>
      </c>
      <c r="D63" t="s">
        <v>246</v>
      </c>
      <c r="E63" s="32">
        <v>2011</v>
      </c>
      <c r="F63" t="s">
        <v>82</v>
      </c>
      <c r="G63">
        <v>5604</v>
      </c>
      <c r="H63" t="s">
        <v>118</v>
      </c>
      <c r="I63" t="s">
        <v>1140</v>
      </c>
    </row>
    <row r="64" spans="1:9" x14ac:dyDescent="0.3">
      <c r="A64">
        <v>453609</v>
      </c>
      <c r="B64" t="s">
        <v>97</v>
      </c>
      <c r="C64" t="s">
        <v>247</v>
      </c>
      <c r="D64" t="s">
        <v>248</v>
      </c>
      <c r="E64" s="32">
        <v>2011</v>
      </c>
      <c r="F64" t="s">
        <v>80</v>
      </c>
      <c r="G64">
        <v>2912</v>
      </c>
      <c r="H64" t="s">
        <v>150</v>
      </c>
      <c r="I64" t="s">
        <v>1140</v>
      </c>
    </row>
    <row r="65" spans="1:9" x14ac:dyDescent="0.3">
      <c r="A65">
        <v>453610</v>
      </c>
      <c r="B65" t="s">
        <v>97</v>
      </c>
      <c r="C65" t="s">
        <v>249</v>
      </c>
      <c r="D65" t="s">
        <v>250</v>
      </c>
      <c r="E65" s="32">
        <v>2011</v>
      </c>
      <c r="F65" t="s">
        <v>80</v>
      </c>
      <c r="G65">
        <v>2912</v>
      </c>
      <c r="H65" t="s">
        <v>150</v>
      </c>
      <c r="I65" t="s">
        <v>1140</v>
      </c>
    </row>
    <row r="66" spans="1:9" x14ac:dyDescent="0.3">
      <c r="A66">
        <v>455654</v>
      </c>
      <c r="B66" t="s">
        <v>97</v>
      </c>
      <c r="C66" t="s">
        <v>251</v>
      </c>
      <c r="D66" t="s">
        <v>99</v>
      </c>
      <c r="E66" s="32">
        <v>2010</v>
      </c>
      <c r="F66" t="s">
        <v>80</v>
      </c>
      <c r="G66">
        <v>5604</v>
      </c>
      <c r="H66" t="s">
        <v>118</v>
      </c>
      <c r="I66" t="s">
        <v>1140</v>
      </c>
    </row>
    <row r="67" spans="1:9" x14ac:dyDescent="0.3">
      <c r="A67">
        <v>455729</v>
      </c>
      <c r="B67" t="s">
        <v>97</v>
      </c>
      <c r="C67" t="s">
        <v>252</v>
      </c>
      <c r="D67" t="s">
        <v>155</v>
      </c>
      <c r="E67" s="32">
        <v>2012</v>
      </c>
      <c r="F67" t="s">
        <v>80</v>
      </c>
      <c r="G67">
        <v>2978</v>
      </c>
      <c r="H67" t="s">
        <v>129</v>
      </c>
      <c r="I67" t="s">
        <v>244</v>
      </c>
    </row>
    <row r="68" spans="1:9" x14ac:dyDescent="0.3">
      <c r="A68">
        <v>455767</v>
      </c>
      <c r="B68" t="s">
        <v>101</v>
      </c>
      <c r="C68" t="s">
        <v>253</v>
      </c>
      <c r="D68" t="s">
        <v>254</v>
      </c>
      <c r="E68" s="32">
        <v>2010</v>
      </c>
      <c r="F68" t="s">
        <v>82</v>
      </c>
      <c r="G68">
        <v>3501</v>
      </c>
      <c r="H68" t="s">
        <v>128</v>
      </c>
      <c r="I68" t="s">
        <v>1140</v>
      </c>
    </row>
    <row r="69" spans="1:9" x14ac:dyDescent="0.3">
      <c r="A69">
        <v>455807</v>
      </c>
      <c r="B69" t="s">
        <v>101</v>
      </c>
      <c r="C69" t="s">
        <v>255</v>
      </c>
      <c r="D69" t="s">
        <v>256</v>
      </c>
      <c r="E69" s="32">
        <v>2010</v>
      </c>
      <c r="F69" t="s">
        <v>82</v>
      </c>
      <c r="G69">
        <v>2912</v>
      </c>
      <c r="H69" t="s">
        <v>150</v>
      </c>
      <c r="I69" t="s">
        <v>1140</v>
      </c>
    </row>
    <row r="70" spans="1:9" x14ac:dyDescent="0.3">
      <c r="A70">
        <v>455810</v>
      </c>
      <c r="B70" t="s">
        <v>97</v>
      </c>
      <c r="C70" t="s">
        <v>257</v>
      </c>
      <c r="D70" t="s">
        <v>258</v>
      </c>
      <c r="E70" s="32">
        <v>2012</v>
      </c>
      <c r="F70" t="s">
        <v>80</v>
      </c>
      <c r="G70">
        <v>2912</v>
      </c>
      <c r="H70" t="s">
        <v>150</v>
      </c>
      <c r="I70" t="s">
        <v>244</v>
      </c>
    </row>
    <row r="71" spans="1:9" x14ac:dyDescent="0.3">
      <c r="A71">
        <v>455826</v>
      </c>
      <c r="B71" t="s">
        <v>97</v>
      </c>
      <c r="C71" t="s">
        <v>257</v>
      </c>
      <c r="D71" t="s">
        <v>259</v>
      </c>
      <c r="E71" s="32">
        <v>2010</v>
      </c>
      <c r="F71" t="s">
        <v>80</v>
      </c>
      <c r="G71">
        <v>2912</v>
      </c>
      <c r="H71" t="s">
        <v>150</v>
      </c>
      <c r="I71" t="s">
        <v>1140</v>
      </c>
    </row>
    <row r="72" spans="1:9" x14ac:dyDescent="0.3">
      <c r="A72">
        <v>456100</v>
      </c>
      <c r="B72" t="s">
        <v>97</v>
      </c>
      <c r="C72" t="s">
        <v>260</v>
      </c>
      <c r="D72" t="s">
        <v>261</v>
      </c>
      <c r="E72" s="32">
        <v>2010</v>
      </c>
      <c r="F72" t="s">
        <v>80</v>
      </c>
      <c r="G72">
        <v>3501</v>
      </c>
      <c r="H72" t="s">
        <v>128</v>
      </c>
      <c r="I72" t="s">
        <v>1140</v>
      </c>
    </row>
    <row r="73" spans="1:9" x14ac:dyDescent="0.3">
      <c r="A73">
        <v>457125</v>
      </c>
      <c r="B73" t="s">
        <v>101</v>
      </c>
      <c r="C73" t="s">
        <v>262</v>
      </c>
      <c r="D73" t="s">
        <v>263</v>
      </c>
      <c r="E73" s="32">
        <v>2010</v>
      </c>
      <c r="F73" t="s">
        <v>82</v>
      </c>
      <c r="G73">
        <v>2978</v>
      </c>
      <c r="H73" t="s">
        <v>129</v>
      </c>
      <c r="I73" t="s">
        <v>1140</v>
      </c>
    </row>
    <row r="74" spans="1:9" x14ac:dyDescent="0.3">
      <c r="A74">
        <v>457129</v>
      </c>
      <c r="B74" t="s">
        <v>97</v>
      </c>
      <c r="C74" t="s">
        <v>264</v>
      </c>
      <c r="D74" t="s">
        <v>265</v>
      </c>
      <c r="E74" s="32">
        <v>2010</v>
      </c>
      <c r="F74" t="s">
        <v>80</v>
      </c>
      <c r="G74">
        <v>2978</v>
      </c>
      <c r="H74" t="s">
        <v>129</v>
      </c>
      <c r="I74" t="s">
        <v>1140</v>
      </c>
    </row>
    <row r="75" spans="1:9" x14ac:dyDescent="0.3">
      <c r="A75">
        <v>457344</v>
      </c>
      <c r="B75" t="s">
        <v>97</v>
      </c>
      <c r="C75" t="s">
        <v>266</v>
      </c>
      <c r="D75" t="s">
        <v>267</v>
      </c>
      <c r="E75" s="32">
        <v>2011</v>
      </c>
      <c r="F75" t="s">
        <v>80</v>
      </c>
      <c r="G75">
        <v>3501</v>
      </c>
      <c r="H75" t="s">
        <v>128</v>
      </c>
      <c r="I75" t="s">
        <v>1140</v>
      </c>
    </row>
    <row r="76" spans="1:9" x14ac:dyDescent="0.3">
      <c r="A76">
        <v>457402</v>
      </c>
      <c r="B76" t="s">
        <v>97</v>
      </c>
      <c r="C76" t="s">
        <v>268</v>
      </c>
      <c r="D76" t="s">
        <v>126</v>
      </c>
      <c r="E76" s="32">
        <v>2011</v>
      </c>
      <c r="F76" t="s">
        <v>80</v>
      </c>
      <c r="G76">
        <v>3528</v>
      </c>
      <c r="H76" t="s">
        <v>218</v>
      </c>
      <c r="I76" t="s">
        <v>1140</v>
      </c>
    </row>
    <row r="77" spans="1:9" x14ac:dyDescent="0.3">
      <c r="A77">
        <v>460737</v>
      </c>
      <c r="B77" t="s">
        <v>101</v>
      </c>
      <c r="C77" t="s">
        <v>269</v>
      </c>
      <c r="D77" t="s">
        <v>270</v>
      </c>
      <c r="E77" s="32">
        <v>2012</v>
      </c>
      <c r="F77" t="s">
        <v>82</v>
      </c>
      <c r="G77">
        <v>2931</v>
      </c>
      <c r="H77" t="s">
        <v>183</v>
      </c>
      <c r="I77" t="s">
        <v>244</v>
      </c>
    </row>
    <row r="78" spans="1:9" x14ac:dyDescent="0.3">
      <c r="A78">
        <v>460859</v>
      </c>
      <c r="B78" t="s">
        <v>97</v>
      </c>
      <c r="C78" t="s">
        <v>271</v>
      </c>
      <c r="D78" t="s">
        <v>272</v>
      </c>
      <c r="E78" s="32">
        <v>2010</v>
      </c>
      <c r="F78" t="s">
        <v>80</v>
      </c>
      <c r="G78">
        <v>3506</v>
      </c>
      <c r="H78" t="s">
        <v>132</v>
      </c>
      <c r="I78" t="s">
        <v>1140</v>
      </c>
    </row>
    <row r="79" spans="1:9" x14ac:dyDescent="0.3">
      <c r="A79">
        <v>461046</v>
      </c>
      <c r="B79" t="s">
        <v>101</v>
      </c>
      <c r="C79" t="s">
        <v>273</v>
      </c>
      <c r="D79" t="s">
        <v>274</v>
      </c>
      <c r="E79" s="32">
        <v>2010</v>
      </c>
      <c r="F79" t="s">
        <v>82</v>
      </c>
      <c r="G79">
        <v>2210</v>
      </c>
      <c r="H79" t="s">
        <v>127</v>
      </c>
      <c r="I79" t="s">
        <v>1140</v>
      </c>
    </row>
    <row r="80" spans="1:9" x14ac:dyDescent="0.3">
      <c r="A80">
        <v>461151</v>
      </c>
      <c r="B80" t="s">
        <v>97</v>
      </c>
      <c r="C80" t="s">
        <v>275</v>
      </c>
      <c r="D80" t="s">
        <v>248</v>
      </c>
      <c r="E80" s="32">
        <v>2010</v>
      </c>
      <c r="F80" t="s">
        <v>80</v>
      </c>
      <c r="G80">
        <v>3501</v>
      </c>
      <c r="H80" t="s">
        <v>128</v>
      </c>
      <c r="I80" t="s">
        <v>1140</v>
      </c>
    </row>
    <row r="81" spans="1:9" x14ac:dyDescent="0.3">
      <c r="A81">
        <v>463385</v>
      </c>
      <c r="B81" t="s">
        <v>97</v>
      </c>
      <c r="C81" t="s">
        <v>276</v>
      </c>
      <c r="D81" t="s">
        <v>277</v>
      </c>
      <c r="E81" s="32">
        <v>2011</v>
      </c>
      <c r="F81" t="s">
        <v>80</v>
      </c>
      <c r="G81">
        <v>2202</v>
      </c>
      <c r="H81" t="s">
        <v>223</v>
      </c>
      <c r="I81" t="s">
        <v>1140</v>
      </c>
    </row>
    <row r="82" spans="1:9" x14ac:dyDescent="0.3">
      <c r="A82">
        <v>463744</v>
      </c>
      <c r="B82" t="s">
        <v>97</v>
      </c>
      <c r="C82" t="s">
        <v>278</v>
      </c>
      <c r="D82" t="s">
        <v>279</v>
      </c>
      <c r="E82" s="32">
        <v>2010</v>
      </c>
      <c r="F82" t="s">
        <v>80</v>
      </c>
      <c r="G82">
        <v>3501</v>
      </c>
      <c r="H82" t="s">
        <v>128</v>
      </c>
      <c r="I82" t="s">
        <v>1140</v>
      </c>
    </row>
    <row r="83" spans="1:9" x14ac:dyDescent="0.3">
      <c r="A83">
        <v>463911</v>
      </c>
      <c r="B83" t="s">
        <v>97</v>
      </c>
      <c r="C83" t="s">
        <v>280</v>
      </c>
      <c r="D83" t="s">
        <v>281</v>
      </c>
      <c r="E83" s="32">
        <v>2011</v>
      </c>
      <c r="F83" t="s">
        <v>80</v>
      </c>
      <c r="G83">
        <v>3514</v>
      </c>
      <c r="H83" t="s">
        <v>201</v>
      </c>
      <c r="I83" t="s">
        <v>1140</v>
      </c>
    </row>
    <row r="84" spans="1:9" x14ac:dyDescent="0.3">
      <c r="A84">
        <v>463968</v>
      </c>
      <c r="B84" t="s">
        <v>97</v>
      </c>
      <c r="C84" t="s">
        <v>282</v>
      </c>
      <c r="D84" t="s">
        <v>120</v>
      </c>
      <c r="E84" s="32">
        <v>2011</v>
      </c>
      <c r="F84" t="s">
        <v>80</v>
      </c>
      <c r="G84">
        <v>2912</v>
      </c>
      <c r="H84" t="s">
        <v>150</v>
      </c>
      <c r="I84" t="s">
        <v>1140</v>
      </c>
    </row>
    <row r="85" spans="1:9" x14ac:dyDescent="0.3">
      <c r="A85">
        <v>464002</v>
      </c>
      <c r="B85" t="s">
        <v>101</v>
      </c>
      <c r="C85" t="s">
        <v>283</v>
      </c>
      <c r="D85" t="s">
        <v>284</v>
      </c>
      <c r="E85" s="32">
        <v>2011</v>
      </c>
      <c r="F85" t="s">
        <v>82</v>
      </c>
      <c r="G85">
        <v>2934</v>
      </c>
      <c r="H85" t="s">
        <v>287</v>
      </c>
      <c r="I85" t="s">
        <v>1140</v>
      </c>
    </row>
    <row r="86" spans="1:9" x14ac:dyDescent="0.3">
      <c r="A86">
        <v>464009</v>
      </c>
      <c r="B86" t="s">
        <v>101</v>
      </c>
      <c r="C86" t="s">
        <v>285</v>
      </c>
      <c r="D86" t="s">
        <v>286</v>
      </c>
      <c r="E86" s="32">
        <v>2010</v>
      </c>
      <c r="F86" t="s">
        <v>82</v>
      </c>
      <c r="G86">
        <v>2934</v>
      </c>
      <c r="H86" t="s">
        <v>287</v>
      </c>
      <c r="I86" t="s">
        <v>1140</v>
      </c>
    </row>
    <row r="87" spans="1:9" x14ac:dyDescent="0.3">
      <c r="A87">
        <v>464433</v>
      </c>
      <c r="B87" t="s">
        <v>101</v>
      </c>
      <c r="C87" t="s">
        <v>288</v>
      </c>
      <c r="D87" t="s">
        <v>289</v>
      </c>
      <c r="E87" s="32">
        <v>2011</v>
      </c>
      <c r="F87" t="s">
        <v>82</v>
      </c>
      <c r="G87">
        <v>3514</v>
      </c>
      <c r="H87" t="s">
        <v>201</v>
      </c>
      <c r="I87" t="s">
        <v>1140</v>
      </c>
    </row>
    <row r="88" spans="1:9" x14ac:dyDescent="0.3">
      <c r="A88">
        <v>465024</v>
      </c>
      <c r="B88" t="s">
        <v>97</v>
      </c>
      <c r="C88" t="s">
        <v>290</v>
      </c>
      <c r="D88" t="s">
        <v>291</v>
      </c>
      <c r="E88" s="32">
        <v>2011</v>
      </c>
      <c r="F88" t="s">
        <v>80</v>
      </c>
      <c r="G88">
        <v>2911</v>
      </c>
      <c r="H88" t="s">
        <v>294</v>
      </c>
      <c r="I88" t="s">
        <v>1140</v>
      </c>
    </row>
    <row r="89" spans="1:9" x14ac:dyDescent="0.3">
      <c r="A89">
        <v>465091</v>
      </c>
      <c r="B89" t="s">
        <v>97</v>
      </c>
      <c r="C89" t="s">
        <v>292</v>
      </c>
      <c r="D89" t="s">
        <v>293</v>
      </c>
      <c r="E89" s="32">
        <v>2011</v>
      </c>
      <c r="F89" t="s">
        <v>80</v>
      </c>
      <c r="G89">
        <v>2211</v>
      </c>
      <c r="H89" t="s">
        <v>137</v>
      </c>
      <c r="I89" t="s">
        <v>1140</v>
      </c>
    </row>
    <row r="90" spans="1:9" x14ac:dyDescent="0.3">
      <c r="A90">
        <v>465317</v>
      </c>
      <c r="B90" t="s">
        <v>97</v>
      </c>
      <c r="C90" t="s">
        <v>295</v>
      </c>
      <c r="D90" t="s">
        <v>296</v>
      </c>
      <c r="E90" s="32">
        <v>2012</v>
      </c>
      <c r="F90" t="s">
        <v>80</v>
      </c>
      <c r="G90">
        <v>5614</v>
      </c>
      <c r="H90" t="s">
        <v>299</v>
      </c>
      <c r="I90" t="s">
        <v>244</v>
      </c>
    </row>
    <row r="91" spans="1:9" x14ac:dyDescent="0.3">
      <c r="A91">
        <v>465724</v>
      </c>
      <c r="B91" t="s">
        <v>101</v>
      </c>
      <c r="C91" t="s">
        <v>297</v>
      </c>
      <c r="D91" t="s">
        <v>298</v>
      </c>
      <c r="E91" s="32">
        <v>2012</v>
      </c>
      <c r="F91" t="s">
        <v>82</v>
      </c>
      <c r="G91">
        <v>2903</v>
      </c>
      <c r="H91" t="s">
        <v>110</v>
      </c>
      <c r="I91" t="s">
        <v>244</v>
      </c>
    </row>
    <row r="92" spans="1:9" x14ac:dyDescent="0.3">
      <c r="A92">
        <v>466347</v>
      </c>
      <c r="B92" t="s">
        <v>97</v>
      </c>
      <c r="C92" t="s">
        <v>300</v>
      </c>
      <c r="D92" t="s">
        <v>301</v>
      </c>
      <c r="E92" s="32">
        <v>2010</v>
      </c>
      <c r="F92" t="s">
        <v>80</v>
      </c>
      <c r="G92">
        <v>2202</v>
      </c>
      <c r="H92" t="s">
        <v>223</v>
      </c>
      <c r="I92" t="s">
        <v>1140</v>
      </c>
    </row>
    <row r="93" spans="1:9" x14ac:dyDescent="0.3">
      <c r="A93">
        <v>466359</v>
      </c>
      <c r="B93" t="s">
        <v>97</v>
      </c>
      <c r="C93" t="s">
        <v>302</v>
      </c>
      <c r="D93" t="s">
        <v>170</v>
      </c>
      <c r="E93" s="32">
        <v>2012</v>
      </c>
      <c r="F93" t="s">
        <v>80</v>
      </c>
      <c r="G93">
        <v>2202</v>
      </c>
      <c r="H93" t="s">
        <v>223</v>
      </c>
      <c r="I93" t="s">
        <v>244</v>
      </c>
    </row>
    <row r="94" spans="1:9" x14ac:dyDescent="0.3">
      <c r="A94">
        <v>466360</v>
      </c>
      <c r="B94" t="s">
        <v>101</v>
      </c>
      <c r="C94" t="s">
        <v>303</v>
      </c>
      <c r="D94" t="s">
        <v>304</v>
      </c>
      <c r="E94" s="32">
        <v>2012</v>
      </c>
      <c r="F94" t="s">
        <v>82</v>
      </c>
      <c r="G94">
        <v>2202</v>
      </c>
      <c r="H94" t="s">
        <v>223</v>
      </c>
      <c r="I94" t="s">
        <v>244</v>
      </c>
    </row>
    <row r="95" spans="1:9" x14ac:dyDescent="0.3">
      <c r="A95">
        <v>467875</v>
      </c>
      <c r="B95" t="s">
        <v>97</v>
      </c>
      <c r="C95" t="s">
        <v>305</v>
      </c>
      <c r="D95" t="s">
        <v>306</v>
      </c>
      <c r="E95" s="32">
        <v>2011</v>
      </c>
      <c r="F95" t="s">
        <v>80</v>
      </c>
      <c r="G95">
        <v>3503</v>
      </c>
      <c r="H95" t="s">
        <v>113</v>
      </c>
      <c r="I95" t="s">
        <v>1140</v>
      </c>
    </row>
    <row r="96" spans="1:9" x14ac:dyDescent="0.3">
      <c r="A96">
        <v>467888</v>
      </c>
      <c r="B96" t="s">
        <v>97</v>
      </c>
      <c r="C96" t="s">
        <v>307</v>
      </c>
      <c r="D96" t="s">
        <v>308</v>
      </c>
      <c r="E96" s="32">
        <v>2012</v>
      </c>
      <c r="F96" t="s">
        <v>80</v>
      </c>
      <c r="G96">
        <v>3506</v>
      </c>
      <c r="H96" t="s">
        <v>132</v>
      </c>
      <c r="I96" t="s">
        <v>244</v>
      </c>
    </row>
    <row r="97" spans="1:9" x14ac:dyDescent="0.3">
      <c r="A97">
        <v>467894</v>
      </c>
      <c r="B97" t="s">
        <v>101</v>
      </c>
      <c r="C97" t="s">
        <v>309</v>
      </c>
      <c r="D97" t="s">
        <v>310</v>
      </c>
      <c r="E97" s="32">
        <v>2010</v>
      </c>
      <c r="F97" t="s">
        <v>82</v>
      </c>
      <c r="G97">
        <v>3506</v>
      </c>
      <c r="H97" t="s">
        <v>132</v>
      </c>
      <c r="I97" t="s">
        <v>1140</v>
      </c>
    </row>
    <row r="98" spans="1:9" x14ac:dyDescent="0.3">
      <c r="A98">
        <v>467902</v>
      </c>
      <c r="B98" t="s">
        <v>101</v>
      </c>
      <c r="C98" t="s">
        <v>311</v>
      </c>
      <c r="D98" t="s">
        <v>312</v>
      </c>
      <c r="E98" s="32">
        <v>2010</v>
      </c>
      <c r="F98" t="s">
        <v>82</v>
      </c>
      <c r="G98">
        <v>2909</v>
      </c>
      <c r="H98" t="s">
        <v>234</v>
      </c>
      <c r="I98" t="s">
        <v>1140</v>
      </c>
    </row>
    <row r="99" spans="1:9" x14ac:dyDescent="0.3">
      <c r="A99">
        <v>468749</v>
      </c>
      <c r="B99" t="s">
        <v>101</v>
      </c>
      <c r="C99" t="s">
        <v>139</v>
      </c>
      <c r="D99" t="s">
        <v>313</v>
      </c>
      <c r="E99" s="32">
        <v>2014</v>
      </c>
      <c r="F99" t="s">
        <v>82</v>
      </c>
      <c r="G99">
        <v>2209</v>
      </c>
      <c r="H99" t="s">
        <v>100</v>
      </c>
      <c r="I99" t="s">
        <v>1141</v>
      </c>
    </row>
    <row r="100" spans="1:9" x14ac:dyDescent="0.3">
      <c r="A100">
        <v>469003</v>
      </c>
      <c r="B100" t="s">
        <v>97</v>
      </c>
      <c r="C100" t="s">
        <v>314</v>
      </c>
      <c r="D100" t="s">
        <v>315</v>
      </c>
      <c r="E100" s="32">
        <v>2010</v>
      </c>
      <c r="F100" t="s">
        <v>80</v>
      </c>
      <c r="G100">
        <v>3507</v>
      </c>
      <c r="H100" t="s">
        <v>202</v>
      </c>
      <c r="I100" t="s">
        <v>1140</v>
      </c>
    </row>
    <row r="101" spans="1:9" x14ac:dyDescent="0.3">
      <c r="A101">
        <v>469106</v>
      </c>
      <c r="B101" t="s">
        <v>101</v>
      </c>
      <c r="C101" t="s">
        <v>316</v>
      </c>
      <c r="D101" t="s">
        <v>317</v>
      </c>
      <c r="E101" s="32">
        <v>2011</v>
      </c>
      <c r="F101" t="s">
        <v>82</v>
      </c>
      <c r="G101">
        <v>2214</v>
      </c>
      <c r="H101" t="s">
        <v>236</v>
      </c>
      <c r="I101" t="s">
        <v>1140</v>
      </c>
    </row>
    <row r="102" spans="1:9" x14ac:dyDescent="0.3">
      <c r="A102">
        <v>469108</v>
      </c>
      <c r="B102" t="s">
        <v>97</v>
      </c>
      <c r="C102" t="s">
        <v>318</v>
      </c>
      <c r="D102" t="s">
        <v>319</v>
      </c>
      <c r="E102" s="32">
        <v>2011</v>
      </c>
      <c r="F102" t="s">
        <v>80</v>
      </c>
      <c r="G102">
        <v>2214</v>
      </c>
      <c r="H102" t="s">
        <v>236</v>
      </c>
      <c r="I102" t="s">
        <v>1140</v>
      </c>
    </row>
    <row r="103" spans="1:9" x14ac:dyDescent="0.3">
      <c r="A103">
        <v>469286</v>
      </c>
      <c r="B103" t="s">
        <v>101</v>
      </c>
      <c r="C103" t="s">
        <v>320</v>
      </c>
      <c r="D103" t="s">
        <v>321</v>
      </c>
      <c r="E103" s="32">
        <v>2011</v>
      </c>
      <c r="F103" t="s">
        <v>82</v>
      </c>
      <c r="G103">
        <v>2926</v>
      </c>
      <c r="H103" t="s">
        <v>205</v>
      </c>
      <c r="I103" t="s">
        <v>1140</v>
      </c>
    </row>
    <row r="104" spans="1:9" x14ac:dyDescent="0.3">
      <c r="A104">
        <v>469287</v>
      </c>
      <c r="B104" t="s">
        <v>97</v>
      </c>
      <c r="C104" t="s">
        <v>322</v>
      </c>
      <c r="D104" t="s">
        <v>251</v>
      </c>
      <c r="E104" s="32">
        <v>2010</v>
      </c>
      <c r="F104" t="s">
        <v>80</v>
      </c>
      <c r="G104">
        <v>2926</v>
      </c>
      <c r="H104" t="s">
        <v>205</v>
      </c>
      <c r="I104" t="s">
        <v>1140</v>
      </c>
    </row>
    <row r="105" spans="1:9" x14ac:dyDescent="0.3">
      <c r="A105">
        <v>470657</v>
      </c>
      <c r="B105" t="s">
        <v>97</v>
      </c>
      <c r="C105" t="s">
        <v>323</v>
      </c>
      <c r="D105" t="s">
        <v>259</v>
      </c>
      <c r="E105" s="32">
        <v>2010</v>
      </c>
      <c r="F105" t="s">
        <v>80</v>
      </c>
      <c r="G105">
        <v>2205</v>
      </c>
      <c r="H105" t="s">
        <v>324</v>
      </c>
      <c r="I105" t="s">
        <v>1140</v>
      </c>
    </row>
    <row r="106" spans="1:9" x14ac:dyDescent="0.3">
      <c r="A106">
        <v>470893</v>
      </c>
      <c r="B106" t="s">
        <v>97</v>
      </c>
      <c r="C106" t="s">
        <v>325</v>
      </c>
      <c r="D106" t="s">
        <v>326</v>
      </c>
      <c r="E106" s="32">
        <v>2010</v>
      </c>
      <c r="F106" t="s">
        <v>80</v>
      </c>
      <c r="G106">
        <v>2211</v>
      </c>
      <c r="H106" t="s">
        <v>137</v>
      </c>
      <c r="I106" t="s">
        <v>1140</v>
      </c>
    </row>
    <row r="107" spans="1:9" x14ac:dyDescent="0.3">
      <c r="A107">
        <v>471277</v>
      </c>
      <c r="B107" t="s">
        <v>97</v>
      </c>
      <c r="C107" t="s">
        <v>327</v>
      </c>
      <c r="D107" t="s">
        <v>328</v>
      </c>
      <c r="E107" s="32">
        <v>2012</v>
      </c>
      <c r="F107" t="s">
        <v>80</v>
      </c>
      <c r="G107">
        <v>2208</v>
      </c>
      <c r="H107" t="s">
        <v>329</v>
      </c>
      <c r="I107" t="s">
        <v>244</v>
      </c>
    </row>
    <row r="108" spans="1:9" x14ac:dyDescent="0.3">
      <c r="A108">
        <v>471291</v>
      </c>
      <c r="B108" t="s">
        <v>101</v>
      </c>
      <c r="C108" t="s">
        <v>330</v>
      </c>
      <c r="D108" t="s">
        <v>331</v>
      </c>
      <c r="E108" s="32">
        <v>2012</v>
      </c>
      <c r="F108" t="s">
        <v>82</v>
      </c>
      <c r="G108">
        <v>2208</v>
      </c>
      <c r="H108" t="s">
        <v>329</v>
      </c>
      <c r="I108" t="s">
        <v>244</v>
      </c>
    </row>
    <row r="109" spans="1:9" x14ac:dyDescent="0.3">
      <c r="A109">
        <v>471292</v>
      </c>
      <c r="B109" t="s">
        <v>101</v>
      </c>
      <c r="C109" t="s">
        <v>308</v>
      </c>
      <c r="D109" t="s">
        <v>332</v>
      </c>
      <c r="E109" s="32">
        <v>2012</v>
      </c>
      <c r="F109" t="s">
        <v>82</v>
      </c>
      <c r="G109">
        <v>2208</v>
      </c>
      <c r="H109" t="s">
        <v>329</v>
      </c>
      <c r="I109" t="s">
        <v>244</v>
      </c>
    </row>
    <row r="110" spans="1:9" x14ac:dyDescent="0.3">
      <c r="A110">
        <v>471400</v>
      </c>
      <c r="B110" t="s">
        <v>101</v>
      </c>
      <c r="C110" t="s">
        <v>333</v>
      </c>
      <c r="D110" t="s">
        <v>334</v>
      </c>
      <c r="E110" s="32">
        <v>2011</v>
      </c>
      <c r="F110" t="s">
        <v>82</v>
      </c>
      <c r="G110">
        <v>3512</v>
      </c>
      <c r="H110" t="s">
        <v>153</v>
      </c>
      <c r="I110" t="s">
        <v>1140</v>
      </c>
    </row>
    <row r="111" spans="1:9" x14ac:dyDescent="0.3">
      <c r="A111">
        <v>471403</v>
      </c>
      <c r="B111" t="s">
        <v>101</v>
      </c>
      <c r="C111" t="s">
        <v>335</v>
      </c>
      <c r="D111" t="s">
        <v>336</v>
      </c>
      <c r="E111" s="32">
        <v>2010</v>
      </c>
      <c r="F111" t="s">
        <v>82</v>
      </c>
      <c r="G111">
        <v>3512</v>
      </c>
      <c r="H111" t="s">
        <v>153</v>
      </c>
      <c r="I111" t="s">
        <v>1140</v>
      </c>
    </row>
    <row r="112" spans="1:9" x14ac:dyDescent="0.3">
      <c r="A112">
        <v>471506</v>
      </c>
      <c r="B112" t="s">
        <v>97</v>
      </c>
      <c r="C112" t="s">
        <v>337</v>
      </c>
      <c r="D112" t="s">
        <v>198</v>
      </c>
      <c r="E112" s="32">
        <v>2012</v>
      </c>
      <c r="F112" t="s">
        <v>80</v>
      </c>
      <c r="G112">
        <v>2211</v>
      </c>
      <c r="H112" t="s">
        <v>137</v>
      </c>
      <c r="I112" t="s">
        <v>244</v>
      </c>
    </row>
    <row r="113" spans="1:9" x14ac:dyDescent="0.3">
      <c r="A113">
        <v>471507</v>
      </c>
      <c r="B113" t="s">
        <v>101</v>
      </c>
      <c r="C113" t="s">
        <v>337</v>
      </c>
      <c r="D113" t="s">
        <v>338</v>
      </c>
      <c r="E113" s="32">
        <v>2011</v>
      </c>
      <c r="F113" t="s">
        <v>82</v>
      </c>
      <c r="G113">
        <v>2211</v>
      </c>
      <c r="H113" t="s">
        <v>137</v>
      </c>
      <c r="I113" t="s">
        <v>1140</v>
      </c>
    </row>
    <row r="114" spans="1:9" x14ac:dyDescent="0.3">
      <c r="A114">
        <v>471579</v>
      </c>
      <c r="B114" t="s">
        <v>101</v>
      </c>
      <c r="C114" t="s">
        <v>339</v>
      </c>
      <c r="D114" t="s">
        <v>340</v>
      </c>
      <c r="E114" s="32">
        <v>2011</v>
      </c>
      <c r="F114" t="s">
        <v>82</v>
      </c>
      <c r="G114">
        <v>5614</v>
      </c>
      <c r="H114" t="s">
        <v>299</v>
      </c>
      <c r="I114" t="s">
        <v>1140</v>
      </c>
    </row>
    <row r="115" spans="1:9" x14ac:dyDescent="0.3">
      <c r="A115">
        <v>471612</v>
      </c>
      <c r="B115" t="s">
        <v>97</v>
      </c>
      <c r="C115" t="s">
        <v>341</v>
      </c>
      <c r="D115" t="s">
        <v>342</v>
      </c>
      <c r="E115" s="32">
        <v>2011</v>
      </c>
      <c r="F115" t="s">
        <v>80</v>
      </c>
      <c r="G115">
        <v>3506</v>
      </c>
      <c r="H115" t="s">
        <v>132</v>
      </c>
      <c r="I115" t="s">
        <v>1140</v>
      </c>
    </row>
    <row r="116" spans="1:9" x14ac:dyDescent="0.3">
      <c r="A116">
        <v>471659</v>
      </c>
      <c r="B116" t="s">
        <v>97</v>
      </c>
      <c r="C116" t="s">
        <v>343</v>
      </c>
      <c r="D116" t="s">
        <v>344</v>
      </c>
      <c r="E116" s="32">
        <v>2010</v>
      </c>
      <c r="F116" t="s">
        <v>80</v>
      </c>
      <c r="G116">
        <v>2903</v>
      </c>
      <c r="H116" t="s">
        <v>110</v>
      </c>
      <c r="I116" t="s">
        <v>1140</v>
      </c>
    </row>
    <row r="117" spans="1:9" x14ac:dyDescent="0.3">
      <c r="A117">
        <v>471725</v>
      </c>
      <c r="B117" t="s">
        <v>97</v>
      </c>
      <c r="C117" t="s">
        <v>345</v>
      </c>
      <c r="D117" t="s">
        <v>346</v>
      </c>
      <c r="E117" s="32">
        <v>2013</v>
      </c>
      <c r="F117" t="s">
        <v>80</v>
      </c>
      <c r="G117">
        <v>5624</v>
      </c>
      <c r="H117" t="s">
        <v>347</v>
      </c>
      <c r="I117" t="s">
        <v>244</v>
      </c>
    </row>
    <row r="118" spans="1:9" x14ac:dyDescent="0.3">
      <c r="A118">
        <v>472382</v>
      </c>
      <c r="B118" t="s">
        <v>101</v>
      </c>
      <c r="C118" t="s">
        <v>348</v>
      </c>
      <c r="D118" t="s">
        <v>349</v>
      </c>
      <c r="E118" s="32">
        <v>2014</v>
      </c>
      <c r="F118" t="s">
        <v>82</v>
      </c>
      <c r="G118">
        <v>3522</v>
      </c>
      <c r="H118" t="s">
        <v>107</v>
      </c>
      <c r="I118" t="s">
        <v>1141</v>
      </c>
    </row>
    <row r="119" spans="1:9" x14ac:dyDescent="0.3">
      <c r="A119">
        <v>473125</v>
      </c>
      <c r="B119" t="s">
        <v>97</v>
      </c>
      <c r="C119" t="s">
        <v>350</v>
      </c>
      <c r="D119" t="s">
        <v>351</v>
      </c>
      <c r="E119" s="32">
        <v>2012</v>
      </c>
      <c r="F119" t="s">
        <v>80</v>
      </c>
      <c r="G119">
        <v>2909</v>
      </c>
      <c r="H119" t="s">
        <v>234</v>
      </c>
      <c r="I119" t="s">
        <v>244</v>
      </c>
    </row>
    <row r="120" spans="1:9" x14ac:dyDescent="0.3">
      <c r="A120">
        <v>473229</v>
      </c>
      <c r="B120" t="s">
        <v>101</v>
      </c>
      <c r="C120" t="s">
        <v>352</v>
      </c>
      <c r="D120" t="s">
        <v>353</v>
      </c>
      <c r="E120" s="32">
        <v>2010</v>
      </c>
      <c r="F120" t="s">
        <v>82</v>
      </c>
      <c r="G120">
        <v>2931</v>
      </c>
      <c r="H120" t="s">
        <v>183</v>
      </c>
      <c r="I120" t="s">
        <v>1140</v>
      </c>
    </row>
    <row r="121" spans="1:9" x14ac:dyDescent="0.3">
      <c r="A121">
        <v>474049</v>
      </c>
      <c r="B121" t="s">
        <v>101</v>
      </c>
      <c r="C121" t="s">
        <v>354</v>
      </c>
      <c r="D121" t="s">
        <v>355</v>
      </c>
      <c r="E121" s="32">
        <v>2010</v>
      </c>
      <c r="F121" t="s">
        <v>82</v>
      </c>
      <c r="G121">
        <v>5603</v>
      </c>
      <c r="H121" t="s">
        <v>156</v>
      </c>
      <c r="I121" t="s">
        <v>1140</v>
      </c>
    </row>
    <row r="122" spans="1:9" x14ac:dyDescent="0.3">
      <c r="A122">
        <v>474145</v>
      </c>
      <c r="B122" t="s">
        <v>97</v>
      </c>
      <c r="C122" t="s">
        <v>356</v>
      </c>
      <c r="D122" t="s">
        <v>357</v>
      </c>
      <c r="E122" s="32">
        <v>2011</v>
      </c>
      <c r="F122" t="s">
        <v>80</v>
      </c>
      <c r="G122">
        <v>5613</v>
      </c>
      <c r="H122" t="s">
        <v>366</v>
      </c>
      <c r="I122" t="s">
        <v>1140</v>
      </c>
    </row>
    <row r="123" spans="1:9" x14ac:dyDescent="0.3">
      <c r="A123">
        <v>474161</v>
      </c>
      <c r="B123" t="s">
        <v>101</v>
      </c>
      <c r="C123" t="s">
        <v>358</v>
      </c>
      <c r="D123" t="s">
        <v>359</v>
      </c>
      <c r="E123" s="32">
        <v>2011</v>
      </c>
      <c r="F123" t="s">
        <v>82</v>
      </c>
      <c r="G123">
        <v>5630</v>
      </c>
      <c r="H123" t="s">
        <v>367</v>
      </c>
      <c r="I123" t="s">
        <v>1140</v>
      </c>
    </row>
    <row r="124" spans="1:9" x14ac:dyDescent="0.3">
      <c r="A124">
        <v>474228</v>
      </c>
      <c r="B124" t="s">
        <v>97</v>
      </c>
      <c r="C124" t="s">
        <v>360</v>
      </c>
      <c r="D124" t="s">
        <v>361</v>
      </c>
      <c r="E124" s="32">
        <v>2010</v>
      </c>
      <c r="F124" t="s">
        <v>80</v>
      </c>
      <c r="G124">
        <v>5605</v>
      </c>
      <c r="H124" t="s">
        <v>147</v>
      </c>
      <c r="I124" t="s">
        <v>1140</v>
      </c>
    </row>
    <row r="125" spans="1:9" x14ac:dyDescent="0.3">
      <c r="A125">
        <v>474438</v>
      </c>
      <c r="B125" t="s">
        <v>101</v>
      </c>
      <c r="C125" t="s">
        <v>362</v>
      </c>
      <c r="D125" t="s">
        <v>363</v>
      </c>
      <c r="E125" s="32">
        <v>2013</v>
      </c>
      <c r="F125" t="s">
        <v>82</v>
      </c>
      <c r="G125">
        <v>2206</v>
      </c>
      <c r="H125" t="s">
        <v>368</v>
      </c>
      <c r="I125" t="s">
        <v>244</v>
      </c>
    </row>
    <row r="126" spans="1:9" x14ac:dyDescent="0.3">
      <c r="A126">
        <v>474467</v>
      </c>
      <c r="B126" t="s">
        <v>101</v>
      </c>
      <c r="C126" t="s">
        <v>364</v>
      </c>
      <c r="D126" t="s">
        <v>365</v>
      </c>
      <c r="E126" s="32">
        <v>2011</v>
      </c>
      <c r="F126" t="s">
        <v>82</v>
      </c>
      <c r="G126">
        <v>5630</v>
      </c>
      <c r="H126" t="s">
        <v>367</v>
      </c>
      <c r="I126" t="s">
        <v>1140</v>
      </c>
    </row>
    <row r="127" spans="1:9" x14ac:dyDescent="0.3">
      <c r="A127">
        <v>474498</v>
      </c>
      <c r="B127" t="s">
        <v>101</v>
      </c>
      <c r="C127" t="s">
        <v>369</v>
      </c>
      <c r="D127" t="s">
        <v>370</v>
      </c>
      <c r="E127" s="32">
        <v>2010</v>
      </c>
      <c r="F127" t="s">
        <v>82</v>
      </c>
      <c r="G127">
        <v>2206</v>
      </c>
      <c r="H127" t="s">
        <v>368</v>
      </c>
      <c r="I127" t="s">
        <v>1140</v>
      </c>
    </row>
    <row r="128" spans="1:9" x14ac:dyDescent="0.3">
      <c r="A128">
        <v>476012</v>
      </c>
      <c r="B128" t="s">
        <v>97</v>
      </c>
      <c r="C128" t="s">
        <v>371</v>
      </c>
      <c r="D128" t="s">
        <v>372</v>
      </c>
      <c r="E128" s="32">
        <v>2012</v>
      </c>
      <c r="F128" t="s">
        <v>80</v>
      </c>
      <c r="G128">
        <v>2909</v>
      </c>
      <c r="H128" t="s">
        <v>234</v>
      </c>
      <c r="I128" t="s">
        <v>244</v>
      </c>
    </row>
    <row r="129" spans="1:9" x14ac:dyDescent="0.3">
      <c r="A129">
        <v>476827</v>
      </c>
      <c r="B129" t="s">
        <v>97</v>
      </c>
      <c r="C129" t="s">
        <v>373</v>
      </c>
      <c r="D129" t="s">
        <v>374</v>
      </c>
      <c r="E129" s="32">
        <v>2010</v>
      </c>
      <c r="F129" t="s">
        <v>80</v>
      </c>
      <c r="G129">
        <v>3501</v>
      </c>
      <c r="H129" t="s">
        <v>128</v>
      </c>
      <c r="I129" t="s">
        <v>1140</v>
      </c>
    </row>
    <row r="130" spans="1:9" x14ac:dyDescent="0.3">
      <c r="A130">
        <v>476877</v>
      </c>
      <c r="B130" t="s">
        <v>97</v>
      </c>
      <c r="C130" t="s">
        <v>375</v>
      </c>
      <c r="D130" t="s">
        <v>376</v>
      </c>
      <c r="E130" s="32">
        <v>2014</v>
      </c>
      <c r="F130" t="s">
        <v>80</v>
      </c>
      <c r="G130">
        <v>5604</v>
      </c>
      <c r="H130" t="s">
        <v>118</v>
      </c>
      <c r="I130" t="s">
        <v>1141</v>
      </c>
    </row>
    <row r="131" spans="1:9" x14ac:dyDescent="0.3">
      <c r="A131">
        <v>476938</v>
      </c>
      <c r="B131" t="s">
        <v>101</v>
      </c>
      <c r="C131" t="s">
        <v>377</v>
      </c>
      <c r="D131" t="s">
        <v>378</v>
      </c>
      <c r="E131" s="32">
        <v>2012</v>
      </c>
      <c r="F131" t="s">
        <v>82</v>
      </c>
      <c r="G131">
        <v>5675</v>
      </c>
      <c r="H131" t="s">
        <v>379</v>
      </c>
      <c r="I131" t="s">
        <v>244</v>
      </c>
    </row>
    <row r="132" spans="1:9" x14ac:dyDescent="0.3">
      <c r="A132">
        <v>477014</v>
      </c>
      <c r="B132" t="s">
        <v>101</v>
      </c>
      <c r="C132" t="s">
        <v>380</v>
      </c>
      <c r="D132" t="s">
        <v>370</v>
      </c>
      <c r="E132" s="32">
        <v>2011</v>
      </c>
      <c r="F132" t="s">
        <v>82</v>
      </c>
      <c r="G132">
        <v>3501</v>
      </c>
      <c r="H132" t="s">
        <v>128</v>
      </c>
      <c r="I132" t="s">
        <v>1140</v>
      </c>
    </row>
    <row r="133" spans="1:9" x14ac:dyDescent="0.3">
      <c r="A133">
        <v>477298</v>
      </c>
      <c r="B133" t="s">
        <v>97</v>
      </c>
      <c r="C133" t="s">
        <v>381</v>
      </c>
      <c r="D133" t="s">
        <v>382</v>
      </c>
      <c r="E133" s="32">
        <v>2010</v>
      </c>
      <c r="F133" t="s">
        <v>80</v>
      </c>
      <c r="G133">
        <v>5604</v>
      </c>
      <c r="H133" t="s">
        <v>118</v>
      </c>
      <c r="I133" t="s">
        <v>1140</v>
      </c>
    </row>
    <row r="134" spans="1:9" x14ac:dyDescent="0.3">
      <c r="A134">
        <v>477345</v>
      </c>
      <c r="B134" t="s">
        <v>101</v>
      </c>
      <c r="C134" t="s">
        <v>383</v>
      </c>
      <c r="D134" t="s">
        <v>384</v>
      </c>
      <c r="E134" s="32">
        <v>2011</v>
      </c>
      <c r="F134" t="s">
        <v>82</v>
      </c>
      <c r="G134">
        <v>3501</v>
      </c>
      <c r="H134" t="s">
        <v>128</v>
      </c>
      <c r="I134" t="s">
        <v>1140</v>
      </c>
    </row>
    <row r="135" spans="1:9" x14ac:dyDescent="0.3">
      <c r="A135">
        <v>477346</v>
      </c>
      <c r="B135" t="s">
        <v>97</v>
      </c>
      <c r="C135" t="s">
        <v>278</v>
      </c>
      <c r="D135" t="s">
        <v>120</v>
      </c>
      <c r="E135" s="32">
        <v>2013</v>
      </c>
      <c r="F135" t="s">
        <v>80</v>
      </c>
      <c r="G135">
        <v>3501</v>
      </c>
      <c r="H135" t="s">
        <v>128</v>
      </c>
      <c r="I135" t="s">
        <v>244</v>
      </c>
    </row>
    <row r="136" spans="1:9" x14ac:dyDescent="0.3">
      <c r="A136">
        <v>477350</v>
      </c>
      <c r="B136" t="s">
        <v>101</v>
      </c>
      <c r="C136" t="s">
        <v>385</v>
      </c>
      <c r="D136" t="s">
        <v>386</v>
      </c>
      <c r="E136" s="32">
        <v>2010</v>
      </c>
      <c r="F136" t="s">
        <v>82</v>
      </c>
      <c r="G136">
        <v>3501</v>
      </c>
      <c r="H136" t="s">
        <v>128</v>
      </c>
      <c r="I136" t="s">
        <v>1140</v>
      </c>
    </row>
    <row r="137" spans="1:9" x14ac:dyDescent="0.3">
      <c r="A137">
        <v>477527</v>
      </c>
      <c r="B137" t="s">
        <v>101</v>
      </c>
      <c r="C137" t="s">
        <v>387</v>
      </c>
      <c r="D137" t="s">
        <v>388</v>
      </c>
      <c r="E137" s="32">
        <v>2011</v>
      </c>
      <c r="F137" t="s">
        <v>82</v>
      </c>
      <c r="G137">
        <v>2202</v>
      </c>
      <c r="H137" t="s">
        <v>223</v>
      </c>
      <c r="I137" t="s">
        <v>1140</v>
      </c>
    </row>
    <row r="138" spans="1:9" x14ac:dyDescent="0.3">
      <c r="A138">
        <v>477532</v>
      </c>
      <c r="B138" t="s">
        <v>97</v>
      </c>
      <c r="C138" t="s">
        <v>389</v>
      </c>
      <c r="D138" t="s">
        <v>351</v>
      </c>
      <c r="E138" s="32">
        <v>2010</v>
      </c>
      <c r="F138" t="s">
        <v>80</v>
      </c>
      <c r="G138">
        <v>2202</v>
      </c>
      <c r="H138" t="s">
        <v>223</v>
      </c>
      <c r="I138" t="s">
        <v>1140</v>
      </c>
    </row>
    <row r="139" spans="1:9" x14ac:dyDescent="0.3">
      <c r="A139">
        <v>477536</v>
      </c>
      <c r="B139" t="s">
        <v>97</v>
      </c>
      <c r="C139" t="s">
        <v>390</v>
      </c>
      <c r="D139" t="s">
        <v>391</v>
      </c>
      <c r="E139" s="32">
        <v>2013</v>
      </c>
      <c r="F139" t="s">
        <v>80</v>
      </c>
      <c r="G139">
        <v>2202</v>
      </c>
      <c r="H139" t="s">
        <v>223</v>
      </c>
      <c r="I139" t="s">
        <v>244</v>
      </c>
    </row>
    <row r="140" spans="1:9" x14ac:dyDescent="0.3">
      <c r="A140">
        <v>477624</v>
      </c>
      <c r="B140" t="s">
        <v>97</v>
      </c>
      <c r="C140" t="s">
        <v>392</v>
      </c>
      <c r="D140" t="s">
        <v>122</v>
      </c>
      <c r="E140" s="32">
        <v>2012</v>
      </c>
      <c r="F140" t="s">
        <v>80</v>
      </c>
      <c r="G140">
        <v>3506</v>
      </c>
      <c r="H140" t="s">
        <v>132</v>
      </c>
      <c r="I140" t="s">
        <v>244</v>
      </c>
    </row>
    <row r="141" spans="1:9" x14ac:dyDescent="0.3">
      <c r="A141">
        <v>477628</v>
      </c>
      <c r="B141" t="s">
        <v>97</v>
      </c>
      <c r="C141" t="s">
        <v>393</v>
      </c>
      <c r="D141" t="s">
        <v>394</v>
      </c>
      <c r="E141" s="32">
        <v>2013</v>
      </c>
      <c r="F141" t="s">
        <v>80</v>
      </c>
      <c r="G141">
        <v>3506</v>
      </c>
      <c r="H141" t="s">
        <v>132</v>
      </c>
      <c r="I141" t="s">
        <v>244</v>
      </c>
    </row>
    <row r="142" spans="1:9" x14ac:dyDescent="0.3">
      <c r="A142">
        <v>477723</v>
      </c>
      <c r="B142" t="s">
        <v>97</v>
      </c>
      <c r="C142" t="s">
        <v>395</v>
      </c>
      <c r="D142" t="s">
        <v>106</v>
      </c>
      <c r="E142" s="32">
        <v>2013</v>
      </c>
      <c r="F142" t="s">
        <v>80</v>
      </c>
      <c r="G142">
        <v>2210</v>
      </c>
      <c r="H142" t="s">
        <v>127</v>
      </c>
      <c r="I142" t="s">
        <v>244</v>
      </c>
    </row>
    <row r="143" spans="1:9" x14ac:dyDescent="0.3">
      <c r="A143">
        <v>477849</v>
      </c>
      <c r="B143" t="s">
        <v>97</v>
      </c>
      <c r="C143" t="s">
        <v>396</v>
      </c>
      <c r="D143" t="s">
        <v>131</v>
      </c>
      <c r="E143" s="32">
        <v>2014</v>
      </c>
      <c r="F143" t="s">
        <v>80</v>
      </c>
      <c r="G143">
        <v>2214</v>
      </c>
      <c r="H143" t="s">
        <v>236</v>
      </c>
      <c r="I143" t="s">
        <v>1141</v>
      </c>
    </row>
    <row r="144" spans="1:9" x14ac:dyDescent="0.3">
      <c r="A144">
        <v>477851</v>
      </c>
      <c r="B144" t="s">
        <v>97</v>
      </c>
      <c r="C144" t="s">
        <v>397</v>
      </c>
      <c r="D144" t="s">
        <v>398</v>
      </c>
      <c r="E144" s="32">
        <v>2010</v>
      </c>
      <c r="F144" t="s">
        <v>80</v>
      </c>
      <c r="G144">
        <v>2214</v>
      </c>
      <c r="H144" t="s">
        <v>236</v>
      </c>
      <c r="I144" t="s">
        <v>1140</v>
      </c>
    </row>
    <row r="145" spans="1:9" x14ac:dyDescent="0.3">
      <c r="A145">
        <v>477902</v>
      </c>
      <c r="B145" t="s">
        <v>97</v>
      </c>
      <c r="C145" t="s">
        <v>399</v>
      </c>
      <c r="D145" t="s">
        <v>400</v>
      </c>
      <c r="E145" s="32">
        <v>2010</v>
      </c>
      <c r="F145" t="s">
        <v>80</v>
      </c>
      <c r="G145">
        <v>2912</v>
      </c>
      <c r="H145" t="s">
        <v>150</v>
      </c>
      <c r="I145" t="s">
        <v>1140</v>
      </c>
    </row>
    <row r="146" spans="1:9" x14ac:dyDescent="0.3">
      <c r="A146">
        <v>477952</v>
      </c>
      <c r="B146" t="s">
        <v>101</v>
      </c>
      <c r="C146" t="s">
        <v>401</v>
      </c>
      <c r="D146" t="s">
        <v>402</v>
      </c>
      <c r="E146" s="32">
        <v>2011</v>
      </c>
      <c r="F146" t="s">
        <v>82</v>
      </c>
      <c r="G146">
        <v>2903</v>
      </c>
      <c r="H146" t="s">
        <v>110</v>
      </c>
      <c r="I146" t="s">
        <v>1140</v>
      </c>
    </row>
    <row r="147" spans="1:9" x14ac:dyDescent="0.3">
      <c r="A147">
        <v>477954</v>
      </c>
      <c r="B147" t="s">
        <v>101</v>
      </c>
      <c r="C147" t="s">
        <v>403</v>
      </c>
      <c r="D147" t="s">
        <v>404</v>
      </c>
      <c r="E147" s="32">
        <v>2010</v>
      </c>
      <c r="F147" t="s">
        <v>82</v>
      </c>
      <c r="G147">
        <v>2978</v>
      </c>
      <c r="H147" t="s">
        <v>129</v>
      </c>
      <c r="I147" t="s">
        <v>1140</v>
      </c>
    </row>
    <row r="148" spans="1:9" x14ac:dyDescent="0.3">
      <c r="A148">
        <v>478018</v>
      </c>
      <c r="B148" t="s">
        <v>97</v>
      </c>
      <c r="C148" t="s">
        <v>405</v>
      </c>
      <c r="D148" t="s">
        <v>406</v>
      </c>
      <c r="E148" s="32">
        <v>2012</v>
      </c>
      <c r="F148" t="s">
        <v>80</v>
      </c>
      <c r="G148">
        <v>3528</v>
      </c>
      <c r="H148" t="s">
        <v>218</v>
      </c>
      <c r="I148" t="s">
        <v>244</v>
      </c>
    </row>
    <row r="149" spans="1:9" x14ac:dyDescent="0.3">
      <c r="A149">
        <v>478022</v>
      </c>
      <c r="B149" t="s">
        <v>101</v>
      </c>
      <c r="C149" t="s">
        <v>407</v>
      </c>
      <c r="D149" t="s">
        <v>408</v>
      </c>
      <c r="E149" s="32">
        <v>2010</v>
      </c>
      <c r="F149" t="s">
        <v>82</v>
      </c>
      <c r="G149">
        <v>3528</v>
      </c>
      <c r="H149" t="s">
        <v>218</v>
      </c>
      <c r="I149" t="s">
        <v>1140</v>
      </c>
    </row>
    <row r="150" spans="1:9" x14ac:dyDescent="0.3">
      <c r="A150">
        <v>478064</v>
      </c>
      <c r="B150" t="s">
        <v>97</v>
      </c>
      <c r="C150" t="s">
        <v>409</v>
      </c>
      <c r="D150" t="s">
        <v>410</v>
      </c>
      <c r="E150" s="32">
        <v>2010</v>
      </c>
      <c r="F150" t="s">
        <v>80</v>
      </c>
      <c r="G150">
        <v>5603</v>
      </c>
      <c r="H150" t="s">
        <v>156</v>
      </c>
      <c r="I150" t="s">
        <v>1140</v>
      </c>
    </row>
    <row r="151" spans="1:9" x14ac:dyDescent="0.3">
      <c r="A151">
        <v>478082</v>
      </c>
      <c r="B151" t="s">
        <v>101</v>
      </c>
      <c r="C151" t="s">
        <v>411</v>
      </c>
      <c r="D151" t="s">
        <v>412</v>
      </c>
      <c r="E151" s="32">
        <v>2010</v>
      </c>
      <c r="F151" t="s">
        <v>82</v>
      </c>
      <c r="G151">
        <v>5643</v>
      </c>
      <c r="H151" t="s">
        <v>165</v>
      </c>
      <c r="I151" t="s">
        <v>1140</v>
      </c>
    </row>
    <row r="152" spans="1:9" x14ac:dyDescent="0.3">
      <c r="A152">
        <v>478141</v>
      </c>
      <c r="B152" t="s">
        <v>97</v>
      </c>
      <c r="C152" t="s">
        <v>413</v>
      </c>
      <c r="D152" t="s">
        <v>414</v>
      </c>
      <c r="E152" s="32">
        <v>2010</v>
      </c>
      <c r="F152" t="s">
        <v>80</v>
      </c>
      <c r="G152">
        <v>5609</v>
      </c>
      <c r="H152" t="s">
        <v>208</v>
      </c>
      <c r="I152" t="s">
        <v>1140</v>
      </c>
    </row>
    <row r="153" spans="1:9" x14ac:dyDescent="0.3">
      <c r="A153">
        <v>478150</v>
      </c>
      <c r="B153" t="s">
        <v>101</v>
      </c>
      <c r="C153" t="s">
        <v>413</v>
      </c>
      <c r="D153" t="s">
        <v>415</v>
      </c>
      <c r="E153" s="32">
        <v>2010</v>
      </c>
      <c r="F153" t="s">
        <v>82</v>
      </c>
      <c r="G153">
        <v>5609</v>
      </c>
      <c r="H153" t="s">
        <v>208</v>
      </c>
      <c r="I153" t="s">
        <v>1140</v>
      </c>
    </row>
    <row r="154" spans="1:9" x14ac:dyDescent="0.3">
      <c r="A154">
        <v>478167</v>
      </c>
      <c r="B154" t="s">
        <v>97</v>
      </c>
      <c r="C154" t="s">
        <v>416</v>
      </c>
      <c r="D154" t="s">
        <v>417</v>
      </c>
      <c r="E154" s="32">
        <v>2011</v>
      </c>
      <c r="F154" t="s">
        <v>80</v>
      </c>
      <c r="G154">
        <v>3501</v>
      </c>
      <c r="H154" t="s">
        <v>128</v>
      </c>
      <c r="I154" t="s">
        <v>1140</v>
      </c>
    </row>
    <row r="155" spans="1:9" x14ac:dyDescent="0.3">
      <c r="A155">
        <v>478175</v>
      </c>
      <c r="B155" t="s">
        <v>97</v>
      </c>
      <c r="C155" t="s">
        <v>418</v>
      </c>
      <c r="D155" t="s">
        <v>419</v>
      </c>
      <c r="E155" s="32">
        <v>2011</v>
      </c>
      <c r="F155" t="s">
        <v>80</v>
      </c>
      <c r="G155">
        <v>3501</v>
      </c>
      <c r="H155" t="s">
        <v>128</v>
      </c>
      <c r="I155" t="s">
        <v>1140</v>
      </c>
    </row>
    <row r="156" spans="1:9" x14ac:dyDescent="0.3">
      <c r="A156">
        <v>478220</v>
      </c>
      <c r="B156" t="s">
        <v>97</v>
      </c>
      <c r="C156" t="s">
        <v>420</v>
      </c>
      <c r="D156" t="s">
        <v>421</v>
      </c>
      <c r="E156" s="32">
        <v>2013</v>
      </c>
      <c r="F156" t="s">
        <v>80</v>
      </c>
      <c r="G156">
        <v>2214</v>
      </c>
      <c r="H156" t="s">
        <v>236</v>
      </c>
      <c r="I156" t="s">
        <v>244</v>
      </c>
    </row>
    <row r="157" spans="1:9" x14ac:dyDescent="0.3">
      <c r="A157">
        <v>478221</v>
      </c>
      <c r="B157" t="s">
        <v>97</v>
      </c>
      <c r="C157" t="s">
        <v>422</v>
      </c>
      <c r="D157" t="s">
        <v>162</v>
      </c>
      <c r="E157" s="32">
        <v>2011</v>
      </c>
      <c r="F157" t="s">
        <v>80</v>
      </c>
      <c r="G157">
        <v>2214</v>
      </c>
      <c r="H157" t="s">
        <v>236</v>
      </c>
      <c r="I157" t="s">
        <v>1140</v>
      </c>
    </row>
    <row r="158" spans="1:9" x14ac:dyDescent="0.3">
      <c r="A158">
        <v>478463</v>
      </c>
      <c r="B158" t="s">
        <v>101</v>
      </c>
      <c r="C158" t="s">
        <v>423</v>
      </c>
      <c r="D158" t="s">
        <v>424</v>
      </c>
      <c r="E158" s="32">
        <v>2012</v>
      </c>
      <c r="F158" t="s">
        <v>82</v>
      </c>
      <c r="G158">
        <v>5604</v>
      </c>
      <c r="H158" t="s">
        <v>118</v>
      </c>
      <c r="I158" t="s">
        <v>244</v>
      </c>
    </row>
    <row r="159" spans="1:9" x14ac:dyDescent="0.3">
      <c r="A159">
        <v>478516</v>
      </c>
      <c r="B159" t="s">
        <v>97</v>
      </c>
      <c r="C159" t="s">
        <v>425</v>
      </c>
      <c r="D159" t="s">
        <v>231</v>
      </c>
      <c r="E159" s="32">
        <v>2011</v>
      </c>
      <c r="F159" t="s">
        <v>80</v>
      </c>
      <c r="G159">
        <v>2211</v>
      </c>
      <c r="H159" t="s">
        <v>137</v>
      </c>
      <c r="I159" t="s">
        <v>1140</v>
      </c>
    </row>
    <row r="160" spans="1:9" x14ac:dyDescent="0.3">
      <c r="A160">
        <v>478605</v>
      </c>
      <c r="B160" t="s">
        <v>101</v>
      </c>
      <c r="C160" t="s">
        <v>426</v>
      </c>
      <c r="D160" t="s">
        <v>427</v>
      </c>
      <c r="E160" s="32">
        <v>2012</v>
      </c>
      <c r="F160" t="s">
        <v>82</v>
      </c>
      <c r="G160">
        <v>2208</v>
      </c>
      <c r="H160" t="s">
        <v>329</v>
      </c>
      <c r="I160" t="s">
        <v>244</v>
      </c>
    </row>
    <row r="161" spans="1:9" x14ac:dyDescent="0.3">
      <c r="A161">
        <v>478621</v>
      </c>
      <c r="B161" t="s">
        <v>97</v>
      </c>
      <c r="C161" t="s">
        <v>428</v>
      </c>
      <c r="D161" t="s">
        <v>429</v>
      </c>
      <c r="E161" s="32">
        <v>2013</v>
      </c>
      <c r="F161" t="s">
        <v>80</v>
      </c>
      <c r="G161">
        <v>5614</v>
      </c>
      <c r="H161" t="s">
        <v>299</v>
      </c>
      <c r="I161" t="s">
        <v>244</v>
      </c>
    </row>
    <row r="162" spans="1:9" x14ac:dyDescent="0.3">
      <c r="A162">
        <v>478643</v>
      </c>
      <c r="B162" t="s">
        <v>97</v>
      </c>
      <c r="C162" t="s">
        <v>430</v>
      </c>
      <c r="D162" t="s">
        <v>431</v>
      </c>
      <c r="E162" s="32">
        <v>2010</v>
      </c>
      <c r="F162" t="s">
        <v>80</v>
      </c>
      <c r="G162">
        <v>5604</v>
      </c>
      <c r="H162" t="s">
        <v>118</v>
      </c>
      <c r="I162" t="s">
        <v>1140</v>
      </c>
    </row>
    <row r="163" spans="1:9" x14ac:dyDescent="0.3">
      <c r="A163">
        <v>478644</v>
      </c>
      <c r="B163" t="s">
        <v>97</v>
      </c>
      <c r="C163" t="s">
        <v>432</v>
      </c>
      <c r="D163" t="s">
        <v>433</v>
      </c>
      <c r="E163" s="32">
        <v>2010</v>
      </c>
      <c r="F163" t="s">
        <v>80</v>
      </c>
      <c r="G163">
        <v>5604</v>
      </c>
      <c r="H163" t="s">
        <v>118</v>
      </c>
      <c r="I163" t="s">
        <v>1140</v>
      </c>
    </row>
    <row r="164" spans="1:9" x14ac:dyDescent="0.3">
      <c r="A164">
        <v>478736</v>
      </c>
      <c r="B164" t="s">
        <v>97</v>
      </c>
      <c r="C164" t="s">
        <v>434</v>
      </c>
      <c r="D164" t="s">
        <v>435</v>
      </c>
      <c r="E164" s="32">
        <v>2011</v>
      </c>
      <c r="F164" t="s">
        <v>80</v>
      </c>
      <c r="G164">
        <v>3501</v>
      </c>
      <c r="H164" t="s">
        <v>128</v>
      </c>
      <c r="I164" t="s">
        <v>1140</v>
      </c>
    </row>
    <row r="165" spans="1:9" x14ac:dyDescent="0.3">
      <c r="A165">
        <v>478756</v>
      </c>
      <c r="B165" t="s">
        <v>97</v>
      </c>
      <c r="C165" t="s">
        <v>436</v>
      </c>
      <c r="D165" t="s">
        <v>437</v>
      </c>
      <c r="E165" s="32">
        <v>2010</v>
      </c>
      <c r="F165" t="s">
        <v>80</v>
      </c>
      <c r="G165">
        <v>5613</v>
      </c>
      <c r="H165" t="s">
        <v>366</v>
      </c>
      <c r="I165" t="s">
        <v>1140</v>
      </c>
    </row>
    <row r="166" spans="1:9" x14ac:dyDescent="0.3">
      <c r="A166">
        <v>478764</v>
      </c>
      <c r="B166" t="s">
        <v>101</v>
      </c>
      <c r="C166" t="s">
        <v>438</v>
      </c>
      <c r="D166" t="s">
        <v>439</v>
      </c>
      <c r="E166" s="32">
        <v>2010</v>
      </c>
      <c r="F166" t="s">
        <v>82</v>
      </c>
      <c r="G166">
        <v>2911</v>
      </c>
      <c r="H166" t="s">
        <v>294</v>
      </c>
      <c r="I166" t="s">
        <v>1140</v>
      </c>
    </row>
    <row r="167" spans="1:9" x14ac:dyDescent="0.3">
      <c r="A167">
        <v>478801</v>
      </c>
      <c r="B167" t="s">
        <v>101</v>
      </c>
      <c r="C167" t="s">
        <v>440</v>
      </c>
      <c r="D167" t="s">
        <v>441</v>
      </c>
      <c r="E167" s="32">
        <v>2012</v>
      </c>
      <c r="F167" t="s">
        <v>82</v>
      </c>
      <c r="G167">
        <v>2978</v>
      </c>
      <c r="H167" t="s">
        <v>129</v>
      </c>
      <c r="I167" t="s">
        <v>244</v>
      </c>
    </row>
    <row r="168" spans="1:9" x14ac:dyDescent="0.3">
      <c r="A168">
        <v>478831</v>
      </c>
      <c r="B168" t="s">
        <v>101</v>
      </c>
      <c r="C168" t="s">
        <v>442</v>
      </c>
      <c r="D168" t="s">
        <v>443</v>
      </c>
      <c r="E168" s="32">
        <v>2013</v>
      </c>
      <c r="F168" t="s">
        <v>82</v>
      </c>
      <c r="G168">
        <v>2958</v>
      </c>
      <c r="H168" t="s">
        <v>445</v>
      </c>
      <c r="I168" t="s">
        <v>244</v>
      </c>
    </row>
    <row r="169" spans="1:9" x14ac:dyDescent="0.3">
      <c r="A169">
        <v>478836</v>
      </c>
      <c r="B169" t="s">
        <v>101</v>
      </c>
      <c r="C169" t="s">
        <v>442</v>
      </c>
      <c r="D169" t="s">
        <v>444</v>
      </c>
      <c r="E169" s="32">
        <v>2011</v>
      </c>
      <c r="F169" t="s">
        <v>82</v>
      </c>
      <c r="G169">
        <v>2958</v>
      </c>
      <c r="H169" t="s">
        <v>445</v>
      </c>
      <c r="I169" t="s">
        <v>1140</v>
      </c>
    </row>
    <row r="170" spans="1:9" x14ac:dyDescent="0.3">
      <c r="A170">
        <v>478865</v>
      </c>
      <c r="B170" t="s">
        <v>97</v>
      </c>
      <c r="C170" t="s">
        <v>446</v>
      </c>
      <c r="D170" t="s">
        <v>447</v>
      </c>
      <c r="E170" s="32">
        <v>2014</v>
      </c>
      <c r="F170" t="s">
        <v>80</v>
      </c>
      <c r="G170">
        <v>2958</v>
      </c>
      <c r="H170" t="s">
        <v>445</v>
      </c>
      <c r="I170" t="s">
        <v>1141</v>
      </c>
    </row>
    <row r="171" spans="1:9" x14ac:dyDescent="0.3">
      <c r="A171">
        <v>478867</v>
      </c>
      <c r="B171" t="s">
        <v>101</v>
      </c>
      <c r="C171" t="s">
        <v>446</v>
      </c>
      <c r="D171" t="s">
        <v>448</v>
      </c>
      <c r="E171" s="32">
        <v>2015</v>
      </c>
      <c r="F171" t="s">
        <v>82</v>
      </c>
      <c r="G171">
        <v>2958</v>
      </c>
      <c r="H171" t="s">
        <v>445</v>
      </c>
      <c r="I171" t="s">
        <v>1141</v>
      </c>
    </row>
    <row r="172" spans="1:9" x14ac:dyDescent="0.3">
      <c r="A172">
        <v>478873</v>
      </c>
      <c r="B172" t="s">
        <v>97</v>
      </c>
      <c r="C172" t="s">
        <v>449</v>
      </c>
      <c r="D172" t="s">
        <v>450</v>
      </c>
      <c r="E172" s="32">
        <v>2014</v>
      </c>
      <c r="F172" t="s">
        <v>80</v>
      </c>
      <c r="G172">
        <v>2978</v>
      </c>
      <c r="H172" t="s">
        <v>129</v>
      </c>
      <c r="I172" t="s">
        <v>1141</v>
      </c>
    </row>
    <row r="173" spans="1:9" x14ac:dyDescent="0.3">
      <c r="A173">
        <v>478902</v>
      </c>
      <c r="B173" t="s">
        <v>97</v>
      </c>
      <c r="C173" t="s">
        <v>451</v>
      </c>
      <c r="D173" t="s">
        <v>452</v>
      </c>
      <c r="E173" s="32">
        <v>2012</v>
      </c>
      <c r="F173" t="s">
        <v>80</v>
      </c>
      <c r="G173">
        <v>3512</v>
      </c>
      <c r="H173" t="s">
        <v>153</v>
      </c>
      <c r="I173" t="s">
        <v>244</v>
      </c>
    </row>
    <row r="174" spans="1:9" x14ac:dyDescent="0.3">
      <c r="A174">
        <v>478905</v>
      </c>
      <c r="B174" t="s">
        <v>97</v>
      </c>
      <c r="C174" t="s">
        <v>453</v>
      </c>
      <c r="D174" t="s">
        <v>454</v>
      </c>
      <c r="E174" s="32">
        <v>2011</v>
      </c>
      <c r="F174" t="s">
        <v>80</v>
      </c>
      <c r="G174">
        <v>3512</v>
      </c>
      <c r="H174" t="s">
        <v>153</v>
      </c>
      <c r="I174" t="s">
        <v>1140</v>
      </c>
    </row>
    <row r="175" spans="1:9" x14ac:dyDescent="0.3">
      <c r="A175">
        <v>478939</v>
      </c>
      <c r="B175" t="s">
        <v>97</v>
      </c>
      <c r="C175" t="s">
        <v>455</v>
      </c>
      <c r="D175" t="s">
        <v>456</v>
      </c>
      <c r="E175" s="32">
        <v>2016</v>
      </c>
      <c r="F175" t="s">
        <v>80</v>
      </c>
      <c r="G175">
        <v>2958</v>
      </c>
      <c r="H175" t="s">
        <v>445</v>
      </c>
      <c r="I175" t="s">
        <v>1141</v>
      </c>
    </row>
    <row r="176" spans="1:9" x14ac:dyDescent="0.3">
      <c r="A176">
        <v>478951</v>
      </c>
      <c r="B176" t="s">
        <v>97</v>
      </c>
      <c r="C176" t="s">
        <v>457</v>
      </c>
      <c r="D176" t="s">
        <v>458</v>
      </c>
      <c r="E176" s="32">
        <v>2014</v>
      </c>
      <c r="F176" t="s">
        <v>80</v>
      </c>
      <c r="G176">
        <v>2912</v>
      </c>
      <c r="H176" t="s">
        <v>150</v>
      </c>
      <c r="I176" t="s">
        <v>1141</v>
      </c>
    </row>
    <row r="177" spans="1:9" x14ac:dyDescent="0.3">
      <c r="A177">
        <v>479115</v>
      </c>
      <c r="B177" t="s">
        <v>101</v>
      </c>
      <c r="C177" t="s">
        <v>459</v>
      </c>
      <c r="D177" t="s">
        <v>460</v>
      </c>
      <c r="E177" s="32">
        <v>2011</v>
      </c>
      <c r="F177" t="s">
        <v>82</v>
      </c>
      <c r="G177">
        <v>2212</v>
      </c>
      <c r="H177" t="s">
        <v>213</v>
      </c>
      <c r="I177" t="s">
        <v>1140</v>
      </c>
    </row>
    <row r="178" spans="1:9" x14ac:dyDescent="0.3">
      <c r="A178">
        <v>479122</v>
      </c>
      <c r="B178" t="s">
        <v>97</v>
      </c>
      <c r="C178" t="s">
        <v>461</v>
      </c>
      <c r="D178" t="s">
        <v>462</v>
      </c>
      <c r="E178" s="32">
        <v>2011</v>
      </c>
      <c r="F178" t="s">
        <v>80</v>
      </c>
      <c r="G178">
        <v>2212</v>
      </c>
      <c r="H178" t="s">
        <v>213</v>
      </c>
      <c r="I178" t="s">
        <v>1140</v>
      </c>
    </row>
    <row r="179" spans="1:9" x14ac:dyDescent="0.3">
      <c r="A179">
        <v>479125</v>
      </c>
      <c r="B179" t="s">
        <v>97</v>
      </c>
      <c r="C179" t="s">
        <v>463</v>
      </c>
      <c r="D179" t="s">
        <v>155</v>
      </c>
      <c r="E179" s="32">
        <v>2013</v>
      </c>
      <c r="F179" t="s">
        <v>80</v>
      </c>
      <c r="G179">
        <v>2903</v>
      </c>
      <c r="H179" t="s">
        <v>110</v>
      </c>
      <c r="I179" t="s">
        <v>244</v>
      </c>
    </row>
    <row r="180" spans="1:9" x14ac:dyDescent="0.3">
      <c r="A180">
        <v>479126</v>
      </c>
      <c r="B180" t="s">
        <v>101</v>
      </c>
      <c r="C180" t="s">
        <v>464</v>
      </c>
      <c r="D180" t="s">
        <v>465</v>
      </c>
      <c r="E180" s="32">
        <v>2011</v>
      </c>
      <c r="F180" t="s">
        <v>82</v>
      </c>
      <c r="G180">
        <v>2212</v>
      </c>
      <c r="H180" t="s">
        <v>213</v>
      </c>
      <c r="I180" t="s">
        <v>1140</v>
      </c>
    </row>
    <row r="181" spans="1:9" x14ac:dyDescent="0.3">
      <c r="A181">
        <v>479154</v>
      </c>
      <c r="B181" t="s">
        <v>97</v>
      </c>
      <c r="C181" t="s">
        <v>466</v>
      </c>
      <c r="D181" t="s">
        <v>467</v>
      </c>
      <c r="E181" s="32">
        <v>2013</v>
      </c>
      <c r="F181" t="s">
        <v>80</v>
      </c>
      <c r="G181">
        <v>3528</v>
      </c>
      <c r="H181" t="s">
        <v>218</v>
      </c>
      <c r="I181" t="s">
        <v>244</v>
      </c>
    </row>
    <row r="182" spans="1:9" x14ac:dyDescent="0.3">
      <c r="A182">
        <v>479156</v>
      </c>
      <c r="B182" t="s">
        <v>97</v>
      </c>
      <c r="C182" t="s">
        <v>468</v>
      </c>
      <c r="D182" t="s">
        <v>469</v>
      </c>
      <c r="E182" s="32">
        <v>2011</v>
      </c>
      <c r="F182" t="s">
        <v>80</v>
      </c>
      <c r="G182">
        <v>3528</v>
      </c>
      <c r="H182" t="s">
        <v>218</v>
      </c>
      <c r="I182" t="s">
        <v>1140</v>
      </c>
    </row>
    <row r="183" spans="1:9" x14ac:dyDescent="0.3">
      <c r="A183">
        <v>479215</v>
      </c>
      <c r="B183" t="s">
        <v>97</v>
      </c>
      <c r="C183" t="s">
        <v>470</v>
      </c>
      <c r="D183" t="s">
        <v>471</v>
      </c>
      <c r="E183" s="32">
        <v>2010</v>
      </c>
      <c r="F183" t="s">
        <v>80</v>
      </c>
      <c r="G183">
        <v>2903</v>
      </c>
      <c r="H183" t="s">
        <v>110</v>
      </c>
      <c r="I183" t="s">
        <v>1140</v>
      </c>
    </row>
    <row r="184" spans="1:9" x14ac:dyDescent="0.3">
      <c r="A184">
        <v>479218</v>
      </c>
      <c r="B184" t="s">
        <v>97</v>
      </c>
      <c r="C184" t="s">
        <v>472</v>
      </c>
      <c r="D184" t="s">
        <v>473</v>
      </c>
      <c r="E184" s="32">
        <v>2010</v>
      </c>
      <c r="F184" t="s">
        <v>80</v>
      </c>
      <c r="G184">
        <v>2903</v>
      </c>
      <c r="H184" t="s">
        <v>110</v>
      </c>
      <c r="I184" t="s">
        <v>1140</v>
      </c>
    </row>
    <row r="185" spans="1:9" x14ac:dyDescent="0.3">
      <c r="A185">
        <v>479237</v>
      </c>
      <c r="B185" t="s">
        <v>101</v>
      </c>
      <c r="C185" t="s">
        <v>474</v>
      </c>
      <c r="D185" t="s">
        <v>475</v>
      </c>
      <c r="E185" s="32">
        <v>2011</v>
      </c>
      <c r="F185" t="s">
        <v>82</v>
      </c>
      <c r="G185">
        <v>2912</v>
      </c>
      <c r="H185" t="s">
        <v>150</v>
      </c>
      <c r="I185" t="s">
        <v>1140</v>
      </c>
    </row>
    <row r="186" spans="1:9" x14ac:dyDescent="0.3">
      <c r="A186">
        <v>479646</v>
      </c>
      <c r="B186" t="s">
        <v>97</v>
      </c>
      <c r="C186" t="s">
        <v>476</v>
      </c>
      <c r="D186" t="s">
        <v>477</v>
      </c>
      <c r="E186" s="32">
        <v>2013</v>
      </c>
      <c r="F186" t="s">
        <v>80</v>
      </c>
      <c r="G186">
        <v>2904</v>
      </c>
      <c r="H186" t="s">
        <v>104</v>
      </c>
      <c r="I186" t="s">
        <v>244</v>
      </c>
    </row>
    <row r="187" spans="1:9" x14ac:dyDescent="0.3">
      <c r="A187">
        <v>479648</v>
      </c>
      <c r="B187" t="s">
        <v>97</v>
      </c>
      <c r="C187" t="s">
        <v>478</v>
      </c>
      <c r="D187" t="s">
        <v>229</v>
      </c>
      <c r="E187" s="32">
        <v>2011</v>
      </c>
      <c r="F187" t="s">
        <v>80</v>
      </c>
      <c r="G187">
        <v>2904</v>
      </c>
      <c r="H187" t="s">
        <v>104</v>
      </c>
      <c r="I187" t="s">
        <v>1140</v>
      </c>
    </row>
    <row r="188" spans="1:9" x14ac:dyDescent="0.3">
      <c r="A188">
        <v>479658</v>
      </c>
      <c r="B188" t="s">
        <v>97</v>
      </c>
      <c r="C188" t="s">
        <v>322</v>
      </c>
      <c r="D188" t="s">
        <v>279</v>
      </c>
      <c r="E188" s="32">
        <v>2011</v>
      </c>
      <c r="F188" t="s">
        <v>80</v>
      </c>
      <c r="G188">
        <v>2904</v>
      </c>
      <c r="H188" t="s">
        <v>104</v>
      </c>
      <c r="I188" t="s">
        <v>1140</v>
      </c>
    </row>
    <row r="189" spans="1:9" x14ac:dyDescent="0.3">
      <c r="A189">
        <v>479664</v>
      </c>
      <c r="B189" t="s">
        <v>101</v>
      </c>
      <c r="C189" t="s">
        <v>479</v>
      </c>
      <c r="D189" t="s">
        <v>480</v>
      </c>
      <c r="E189" s="32">
        <v>2012</v>
      </c>
      <c r="F189" t="s">
        <v>82</v>
      </c>
      <c r="G189">
        <v>2904</v>
      </c>
      <c r="H189" t="s">
        <v>104</v>
      </c>
      <c r="I189" t="s">
        <v>244</v>
      </c>
    </row>
    <row r="190" spans="1:9" x14ac:dyDescent="0.3">
      <c r="A190">
        <v>479695</v>
      </c>
      <c r="B190" t="s">
        <v>97</v>
      </c>
      <c r="C190" t="s">
        <v>481</v>
      </c>
      <c r="D190" t="s">
        <v>419</v>
      </c>
      <c r="E190" s="32">
        <v>2011</v>
      </c>
      <c r="F190" t="s">
        <v>80</v>
      </c>
      <c r="G190">
        <v>3512</v>
      </c>
      <c r="H190" t="s">
        <v>153</v>
      </c>
      <c r="I190" t="s">
        <v>1140</v>
      </c>
    </row>
    <row r="191" spans="1:9" x14ac:dyDescent="0.3">
      <c r="A191">
        <v>479696</v>
      </c>
      <c r="B191" t="s">
        <v>101</v>
      </c>
      <c r="C191" t="s">
        <v>481</v>
      </c>
      <c r="D191" t="s">
        <v>482</v>
      </c>
      <c r="E191" s="32">
        <v>2013</v>
      </c>
      <c r="F191" t="s">
        <v>82</v>
      </c>
      <c r="G191">
        <v>3512</v>
      </c>
      <c r="H191" t="s">
        <v>153</v>
      </c>
      <c r="I191" t="s">
        <v>244</v>
      </c>
    </row>
    <row r="192" spans="1:9" x14ac:dyDescent="0.3">
      <c r="A192">
        <v>479817</v>
      </c>
      <c r="B192" t="s">
        <v>97</v>
      </c>
      <c r="C192" t="s">
        <v>483</v>
      </c>
      <c r="D192" t="s">
        <v>484</v>
      </c>
      <c r="E192" s="32">
        <v>2011</v>
      </c>
      <c r="F192" t="s">
        <v>80</v>
      </c>
      <c r="G192">
        <v>2210</v>
      </c>
      <c r="H192" t="s">
        <v>127</v>
      </c>
      <c r="I192" t="s">
        <v>1140</v>
      </c>
    </row>
    <row r="193" spans="1:9" x14ac:dyDescent="0.3">
      <c r="A193">
        <v>479818</v>
      </c>
      <c r="B193" t="s">
        <v>97</v>
      </c>
      <c r="C193" t="s">
        <v>485</v>
      </c>
      <c r="D193" t="s">
        <v>400</v>
      </c>
      <c r="E193" s="32">
        <v>2011</v>
      </c>
      <c r="F193" t="s">
        <v>80</v>
      </c>
      <c r="G193">
        <v>2210</v>
      </c>
      <c r="H193" t="s">
        <v>127</v>
      </c>
      <c r="I193" t="s">
        <v>1140</v>
      </c>
    </row>
    <row r="194" spans="1:9" x14ac:dyDescent="0.3">
      <c r="A194">
        <v>479876</v>
      </c>
      <c r="B194" t="s">
        <v>97</v>
      </c>
      <c r="C194" t="s">
        <v>486</v>
      </c>
      <c r="D194" t="s">
        <v>487</v>
      </c>
      <c r="E194" s="32">
        <v>2010</v>
      </c>
      <c r="F194" t="s">
        <v>80</v>
      </c>
      <c r="G194">
        <v>2931</v>
      </c>
      <c r="H194" t="s">
        <v>183</v>
      </c>
      <c r="I194" t="s">
        <v>1140</v>
      </c>
    </row>
    <row r="195" spans="1:9" x14ac:dyDescent="0.3">
      <c r="A195">
        <v>479877</v>
      </c>
      <c r="B195" t="s">
        <v>97</v>
      </c>
      <c r="C195" t="s">
        <v>486</v>
      </c>
      <c r="D195" t="s">
        <v>488</v>
      </c>
      <c r="E195" s="32">
        <v>2010</v>
      </c>
      <c r="F195" t="s">
        <v>80</v>
      </c>
      <c r="G195">
        <v>2931</v>
      </c>
      <c r="H195" t="s">
        <v>183</v>
      </c>
      <c r="I195" t="s">
        <v>1140</v>
      </c>
    </row>
    <row r="196" spans="1:9" x14ac:dyDescent="0.3">
      <c r="A196">
        <v>479878</v>
      </c>
      <c r="B196" t="s">
        <v>101</v>
      </c>
      <c r="C196" t="s">
        <v>489</v>
      </c>
      <c r="D196" t="s">
        <v>490</v>
      </c>
      <c r="E196" s="32">
        <v>2011</v>
      </c>
      <c r="F196" t="s">
        <v>82</v>
      </c>
      <c r="G196">
        <v>2931</v>
      </c>
      <c r="H196" t="s">
        <v>183</v>
      </c>
      <c r="I196" t="s">
        <v>1140</v>
      </c>
    </row>
    <row r="197" spans="1:9" x14ac:dyDescent="0.3">
      <c r="A197">
        <v>479893</v>
      </c>
      <c r="B197" t="s">
        <v>97</v>
      </c>
      <c r="C197" t="s">
        <v>491</v>
      </c>
      <c r="D197" t="s">
        <v>122</v>
      </c>
      <c r="E197" s="32">
        <v>2011</v>
      </c>
      <c r="F197" t="s">
        <v>80</v>
      </c>
      <c r="G197">
        <v>2912</v>
      </c>
      <c r="H197" t="s">
        <v>150</v>
      </c>
      <c r="I197" t="s">
        <v>1140</v>
      </c>
    </row>
    <row r="198" spans="1:9" x14ac:dyDescent="0.3">
      <c r="A198">
        <v>479895</v>
      </c>
      <c r="B198" t="s">
        <v>97</v>
      </c>
      <c r="C198" t="s">
        <v>492</v>
      </c>
      <c r="D198" t="s">
        <v>447</v>
      </c>
      <c r="E198" s="32">
        <v>2010</v>
      </c>
      <c r="F198" t="s">
        <v>80</v>
      </c>
      <c r="G198">
        <v>2912</v>
      </c>
      <c r="H198" t="s">
        <v>150</v>
      </c>
      <c r="I198" t="s">
        <v>1140</v>
      </c>
    </row>
    <row r="199" spans="1:9" x14ac:dyDescent="0.3">
      <c r="A199">
        <v>480012</v>
      </c>
      <c r="B199" t="s">
        <v>97</v>
      </c>
      <c r="C199" t="s">
        <v>493</v>
      </c>
      <c r="D199" t="s">
        <v>227</v>
      </c>
      <c r="E199" s="32">
        <v>2013</v>
      </c>
      <c r="F199" t="s">
        <v>80</v>
      </c>
      <c r="G199">
        <v>5614</v>
      </c>
      <c r="H199" t="s">
        <v>299</v>
      </c>
      <c r="I199" t="s">
        <v>244</v>
      </c>
    </row>
    <row r="200" spans="1:9" x14ac:dyDescent="0.3">
      <c r="A200">
        <v>480171</v>
      </c>
      <c r="B200" t="s">
        <v>101</v>
      </c>
      <c r="C200" t="s">
        <v>494</v>
      </c>
      <c r="D200" t="s">
        <v>495</v>
      </c>
      <c r="E200" s="32">
        <v>2011</v>
      </c>
      <c r="F200" t="s">
        <v>82</v>
      </c>
      <c r="G200">
        <v>2214</v>
      </c>
      <c r="H200" t="s">
        <v>236</v>
      </c>
      <c r="I200" t="s">
        <v>1140</v>
      </c>
    </row>
    <row r="201" spans="1:9" x14ac:dyDescent="0.3">
      <c r="A201">
        <v>480197</v>
      </c>
      <c r="B201" t="s">
        <v>101</v>
      </c>
      <c r="C201" t="s">
        <v>496</v>
      </c>
      <c r="D201" t="s">
        <v>497</v>
      </c>
      <c r="E201" s="32">
        <v>2011</v>
      </c>
      <c r="F201" t="s">
        <v>82</v>
      </c>
      <c r="G201">
        <v>5675</v>
      </c>
      <c r="H201" t="s">
        <v>379</v>
      </c>
      <c r="I201" t="s">
        <v>1140</v>
      </c>
    </row>
    <row r="202" spans="1:9" x14ac:dyDescent="0.3">
      <c r="A202">
        <v>480201</v>
      </c>
      <c r="B202" t="s">
        <v>101</v>
      </c>
      <c r="C202" t="s">
        <v>498</v>
      </c>
      <c r="D202" t="s">
        <v>499</v>
      </c>
      <c r="E202" s="32">
        <v>2012</v>
      </c>
      <c r="F202" t="s">
        <v>82</v>
      </c>
      <c r="G202">
        <v>5675</v>
      </c>
      <c r="H202" t="s">
        <v>379</v>
      </c>
      <c r="I202" t="s">
        <v>244</v>
      </c>
    </row>
    <row r="203" spans="1:9" x14ac:dyDescent="0.3">
      <c r="A203">
        <v>480212</v>
      </c>
      <c r="B203" t="s">
        <v>97</v>
      </c>
      <c r="C203" t="s">
        <v>500</v>
      </c>
      <c r="D203" t="s">
        <v>501</v>
      </c>
      <c r="E203" s="32">
        <v>2010</v>
      </c>
      <c r="F203" t="s">
        <v>80</v>
      </c>
      <c r="G203">
        <v>3507</v>
      </c>
      <c r="H203" t="s">
        <v>202</v>
      </c>
      <c r="I203" t="s">
        <v>1140</v>
      </c>
    </row>
    <row r="204" spans="1:9" x14ac:dyDescent="0.3">
      <c r="A204">
        <v>480215</v>
      </c>
      <c r="B204" t="s">
        <v>101</v>
      </c>
      <c r="C204" t="s">
        <v>199</v>
      </c>
      <c r="D204" t="s">
        <v>502</v>
      </c>
      <c r="E204" s="32">
        <v>2011</v>
      </c>
      <c r="F204" t="s">
        <v>82</v>
      </c>
      <c r="G204">
        <v>3507</v>
      </c>
      <c r="H204" t="s">
        <v>202</v>
      </c>
      <c r="I204" t="s">
        <v>1140</v>
      </c>
    </row>
    <row r="205" spans="1:9" x14ac:dyDescent="0.3">
      <c r="A205">
        <v>480330</v>
      </c>
      <c r="B205" t="s">
        <v>97</v>
      </c>
      <c r="C205" t="s">
        <v>503</v>
      </c>
      <c r="D205" t="s">
        <v>400</v>
      </c>
      <c r="E205" s="32">
        <v>2014</v>
      </c>
      <c r="F205" t="s">
        <v>80</v>
      </c>
      <c r="G205">
        <v>2210</v>
      </c>
      <c r="H205" t="s">
        <v>127</v>
      </c>
      <c r="I205" t="s">
        <v>1141</v>
      </c>
    </row>
    <row r="206" spans="1:9" x14ac:dyDescent="0.3">
      <c r="A206">
        <v>480352</v>
      </c>
      <c r="B206" t="s">
        <v>97</v>
      </c>
      <c r="C206" t="s">
        <v>504</v>
      </c>
      <c r="D206" t="s">
        <v>505</v>
      </c>
      <c r="E206" s="32">
        <v>2011</v>
      </c>
      <c r="F206" t="s">
        <v>80</v>
      </c>
      <c r="G206">
        <v>2209</v>
      </c>
      <c r="H206" t="s">
        <v>100</v>
      </c>
      <c r="I206" t="s">
        <v>1140</v>
      </c>
    </row>
    <row r="207" spans="1:9" x14ac:dyDescent="0.3">
      <c r="A207">
        <v>480462</v>
      </c>
      <c r="B207" t="s">
        <v>101</v>
      </c>
      <c r="C207" t="s">
        <v>506</v>
      </c>
      <c r="D207" t="s">
        <v>507</v>
      </c>
      <c r="E207" s="32">
        <v>2010</v>
      </c>
      <c r="F207" t="s">
        <v>82</v>
      </c>
      <c r="G207">
        <v>3528</v>
      </c>
      <c r="H207" t="s">
        <v>218</v>
      </c>
      <c r="I207" t="s">
        <v>1140</v>
      </c>
    </row>
    <row r="208" spans="1:9" x14ac:dyDescent="0.3">
      <c r="A208">
        <v>480496</v>
      </c>
      <c r="B208" t="s">
        <v>97</v>
      </c>
      <c r="C208" t="s">
        <v>508</v>
      </c>
      <c r="D208" t="s">
        <v>229</v>
      </c>
      <c r="E208" s="32">
        <v>2012</v>
      </c>
      <c r="F208" t="s">
        <v>80</v>
      </c>
      <c r="G208">
        <v>3528</v>
      </c>
      <c r="H208" t="s">
        <v>218</v>
      </c>
      <c r="I208" t="s">
        <v>244</v>
      </c>
    </row>
    <row r="209" spans="1:9" x14ac:dyDescent="0.3">
      <c r="A209">
        <v>480500</v>
      </c>
      <c r="B209" t="s">
        <v>97</v>
      </c>
      <c r="C209" t="s">
        <v>509</v>
      </c>
      <c r="D209" t="s">
        <v>510</v>
      </c>
      <c r="E209" s="32">
        <v>2011</v>
      </c>
      <c r="F209" t="s">
        <v>80</v>
      </c>
      <c r="G209">
        <v>3528</v>
      </c>
      <c r="H209" t="s">
        <v>218</v>
      </c>
      <c r="I209" t="s">
        <v>1140</v>
      </c>
    </row>
    <row r="210" spans="1:9" x14ac:dyDescent="0.3">
      <c r="A210">
        <v>480555</v>
      </c>
      <c r="B210" t="s">
        <v>97</v>
      </c>
      <c r="C210" t="s">
        <v>511</v>
      </c>
      <c r="D210" t="s">
        <v>512</v>
      </c>
      <c r="E210" s="32">
        <v>2010</v>
      </c>
      <c r="F210" t="s">
        <v>80</v>
      </c>
      <c r="G210">
        <v>3503</v>
      </c>
      <c r="H210" t="s">
        <v>113</v>
      </c>
      <c r="I210" t="s">
        <v>1140</v>
      </c>
    </row>
    <row r="211" spans="1:9" x14ac:dyDescent="0.3">
      <c r="A211">
        <v>480596</v>
      </c>
      <c r="B211" t="s">
        <v>101</v>
      </c>
      <c r="C211" t="s">
        <v>247</v>
      </c>
      <c r="D211" t="s">
        <v>513</v>
      </c>
      <c r="E211" s="32">
        <v>2011</v>
      </c>
      <c r="F211" t="s">
        <v>82</v>
      </c>
      <c r="G211">
        <v>2934</v>
      </c>
      <c r="H211" t="s">
        <v>287</v>
      </c>
      <c r="I211" t="s">
        <v>1140</v>
      </c>
    </row>
    <row r="212" spans="1:9" x14ac:dyDescent="0.3">
      <c r="A212">
        <v>480597</v>
      </c>
      <c r="B212" t="s">
        <v>101</v>
      </c>
      <c r="C212" t="s">
        <v>514</v>
      </c>
      <c r="D212" t="s">
        <v>363</v>
      </c>
      <c r="E212" s="32">
        <v>2011</v>
      </c>
      <c r="F212" t="s">
        <v>82</v>
      </c>
      <c r="G212">
        <v>2934</v>
      </c>
      <c r="H212" t="s">
        <v>287</v>
      </c>
      <c r="I212" t="s">
        <v>1140</v>
      </c>
    </row>
    <row r="213" spans="1:9" x14ac:dyDescent="0.3">
      <c r="A213">
        <v>480599</v>
      </c>
      <c r="B213" t="s">
        <v>97</v>
      </c>
      <c r="C213" t="s">
        <v>515</v>
      </c>
      <c r="D213" t="s">
        <v>516</v>
      </c>
      <c r="E213" s="32">
        <v>2011</v>
      </c>
      <c r="F213" t="s">
        <v>80</v>
      </c>
      <c r="G213">
        <v>2934</v>
      </c>
      <c r="H213" t="s">
        <v>287</v>
      </c>
      <c r="I213" t="s">
        <v>1140</v>
      </c>
    </row>
    <row r="214" spans="1:9" x14ac:dyDescent="0.3">
      <c r="A214">
        <v>480804</v>
      </c>
      <c r="B214" t="s">
        <v>97</v>
      </c>
      <c r="C214" t="s">
        <v>517</v>
      </c>
      <c r="D214" t="s">
        <v>518</v>
      </c>
      <c r="E214" s="32">
        <v>2011</v>
      </c>
      <c r="F214" t="s">
        <v>80</v>
      </c>
      <c r="G214">
        <v>3528</v>
      </c>
      <c r="H214" t="s">
        <v>218</v>
      </c>
      <c r="I214" t="s">
        <v>1140</v>
      </c>
    </row>
    <row r="215" spans="1:9" x14ac:dyDescent="0.3">
      <c r="A215">
        <v>480810</v>
      </c>
      <c r="B215" t="s">
        <v>97</v>
      </c>
      <c r="C215" t="s">
        <v>519</v>
      </c>
      <c r="D215" t="s">
        <v>308</v>
      </c>
      <c r="E215" s="32">
        <v>2011</v>
      </c>
      <c r="F215" t="s">
        <v>80</v>
      </c>
      <c r="G215">
        <v>3506</v>
      </c>
      <c r="H215" t="s">
        <v>132</v>
      </c>
      <c r="I215" t="s">
        <v>1140</v>
      </c>
    </row>
    <row r="216" spans="1:9" x14ac:dyDescent="0.3">
      <c r="A216">
        <v>480971</v>
      </c>
      <c r="B216" t="s">
        <v>101</v>
      </c>
      <c r="C216" t="s">
        <v>135</v>
      </c>
      <c r="D216" t="s">
        <v>520</v>
      </c>
      <c r="E216" s="32">
        <v>2012</v>
      </c>
      <c r="F216" t="s">
        <v>82</v>
      </c>
      <c r="G216">
        <v>2211</v>
      </c>
      <c r="H216" t="s">
        <v>137</v>
      </c>
      <c r="I216" t="s">
        <v>244</v>
      </c>
    </row>
    <row r="217" spans="1:9" x14ac:dyDescent="0.3">
      <c r="A217">
        <v>480991</v>
      </c>
      <c r="B217" t="s">
        <v>97</v>
      </c>
      <c r="C217" t="s">
        <v>521</v>
      </c>
      <c r="D217" t="s">
        <v>346</v>
      </c>
      <c r="E217" s="32">
        <v>2010</v>
      </c>
      <c r="F217" t="s">
        <v>80</v>
      </c>
      <c r="G217">
        <v>5611</v>
      </c>
      <c r="H217" t="s">
        <v>140</v>
      </c>
      <c r="I217" t="s">
        <v>1140</v>
      </c>
    </row>
    <row r="218" spans="1:9" x14ac:dyDescent="0.3">
      <c r="A218">
        <v>481013</v>
      </c>
      <c r="B218" t="s">
        <v>97</v>
      </c>
      <c r="C218" t="s">
        <v>522</v>
      </c>
      <c r="D218" t="s">
        <v>523</v>
      </c>
      <c r="E218" s="32">
        <v>2011</v>
      </c>
      <c r="F218" t="s">
        <v>80</v>
      </c>
      <c r="G218">
        <v>3507</v>
      </c>
      <c r="H218" t="s">
        <v>202</v>
      </c>
      <c r="I218" t="s">
        <v>1140</v>
      </c>
    </row>
    <row r="219" spans="1:9" x14ac:dyDescent="0.3">
      <c r="A219">
        <v>481038</v>
      </c>
      <c r="B219" t="s">
        <v>97</v>
      </c>
      <c r="C219" t="s">
        <v>524</v>
      </c>
      <c r="D219" t="s">
        <v>525</v>
      </c>
      <c r="E219" s="32">
        <v>2011</v>
      </c>
      <c r="F219" t="s">
        <v>80</v>
      </c>
      <c r="G219">
        <v>5614</v>
      </c>
      <c r="H219" t="s">
        <v>299</v>
      </c>
      <c r="I219" t="s">
        <v>1140</v>
      </c>
    </row>
    <row r="220" spans="1:9" x14ac:dyDescent="0.3">
      <c r="A220">
        <v>481082</v>
      </c>
      <c r="B220" t="s">
        <v>101</v>
      </c>
      <c r="C220" t="s">
        <v>526</v>
      </c>
      <c r="D220" t="s">
        <v>527</v>
      </c>
      <c r="E220" s="32">
        <v>2012</v>
      </c>
      <c r="F220" t="s">
        <v>82</v>
      </c>
      <c r="G220">
        <v>2904</v>
      </c>
      <c r="H220" t="s">
        <v>104</v>
      </c>
      <c r="I220" t="s">
        <v>244</v>
      </c>
    </row>
    <row r="221" spans="1:9" x14ac:dyDescent="0.3">
      <c r="A221">
        <v>481093</v>
      </c>
      <c r="B221" t="s">
        <v>97</v>
      </c>
      <c r="C221" t="s">
        <v>528</v>
      </c>
      <c r="D221" t="s">
        <v>529</v>
      </c>
      <c r="E221" s="32">
        <v>2010</v>
      </c>
      <c r="F221" t="s">
        <v>80</v>
      </c>
      <c r="G221">
        <v>2904</v>
      </c>
      <c r="H221" t="s">
        <v>104</v>
      </c>
      <c r="I221" t="s">
        <v>1140</v>
      </c>
    </row>
    <row r="222" spans="1:9" x14ac:dyDescent="0.3">
      <c r="A222">
        <v>481161</v>
      </c>
      <c r="B222" t="s">
        <v>97</v>
      </c>
      <c r="C222" t="s">
        <v>530</v>
      </c>
      <c r="D222" t="s">
        <v>429</v>
      </c>
      <c r="E222" s="32">
        <v>2011</v>
      </c>
      <c r="F222" t="s">
        <v>80</v>
      </c>
      <c r="G222">
        <v>5624</v>
      </c>
      <c r="H222" t="s">
        <v>347</v>
      </c>
      <c r="I222" t="s">
        <v>1140</v>
      </c>
    </row>
    <row r="223" spans="1:9" x14ac:dyDescent="0.3">
      <c r="A223">
        <v>481197</v>
      </c>
      <c r="B223" t="s">
        <v>101</v>
      </c>
      <c r="C223" t="s">
        <v>531</v>
      </c>
      <c r="D223" t="s">
        <v>532</v>
      </c>
      <c r="E223" s="32">
        <v>2010</v>
      </c>
      <c r="F223" t="s">
        <v>82</v>
      </c>
      <c r="G223">
        <v>3506</v>
      </c>
      <c r="H223" t="s">
        <v>132</v>
      </c>
      <c r="I223" t="s">
        <v>1140</v>
      </c>
    </row>
    <row r="224" spans="1:9" x14ac:dyDescent="0.3">
      <c r="A224">
        <v>481199</v>
      </c>
      <c r="B224" t="s">
        <v>97</v>
      </c>
      <c r="C224" t="s">
        <v>309</v>
      </c>
      <c r="D224" t="s">
        <v>484</v>
      </c>
      <c r="E224" s="32">
        <v>2013</v>
      </c>
      <c r="F224" t="s">
        <v>80</v>
      </c>
      <c r="G224">
        <v>3506</v>
      </c>
      <c r="H224" t="s">
        <v>132</v>
      </c>
      <c r="I224" t="s">
        <v>244</v>
      </c>
    </row>
    <row r="225" spans="1:9" x14ac:dyDescent="0.3">
      <c r="A225">
        <v>481246</v>
      </c>
      <c r="B225" t="s">
        <v>97</v>
      </c>
      <c r="C225" t="s">
        <v>533</v>
      </c>
      <c r="D225" t="s">
        <v>534</v>
      </c>
      <c r="E225" s="32">
        <v>2012</v>
      </c>
      <c r="F225" t="s">
        <v>80</v>
      </c>
      <c r="G225">
        <v>2926</v>
      </c>
      <c r="H225" t="s">
        <v>205</v>
      </c>
      <c r="I225" t="s">
        <v>244</v>
      </c>
    </row>
    <row r="226" spans="1:9" x14ac:dyDescent="0.3">
      <c r="A226">
        <v>481355</v>
      </c>
      <c r="B226" t="s">
        <v>101</v>
      </c>
      <c r="C226" t="s">
        <v>535</v>
      </c>
      <c r="D226" t="s">
        <v>536</v>
      </c>
      <c r="E226" s="32">
        <v>2013</v>
      </c>
      <c r="F226" t="s">
        <v>82</v>
      </c>
      <c r="G226">
        <v>5605</v>
      </c>
      <c r="H226" t="s">
        <v>147</v>
      </c>
      <c r="I226" t="s">
        <v>244</v>
      </c>
    </row>
    <row r="227" spans="1:9" x14ac:dyDescent="0.3">
      <c r="A227">
        <v>481362</v>
      </c>
      <c r="B227" t="s">
        <v>101</v>
      </c>
      <c r="C227" t="s">
        <v>537</v>
      </c>
      <c r="D227" t="s">
        <v>538</v>
      </c>
      <c r="E227" s="32">
        <v>2011</v>
      </c>
      <c r="F227" t="s">
        <v>82</v>
      </c>
      <c r="G227">
        <v>5614</v>
      </c>
      <c r="H227" t="s">
        <v>299</v>
      </c>
      <c r="I227" t="s">
        <v>1140</v>
      </c>
    </row>
    <row r="228" spans="1:9" x14ac:dyDescent="0.3">
      <c r="A228">
        <v>481490</v>
      </c>
      <c r="B228" t="s">
        <v>97</v>
      </c>
      <c r="C228" t="s">
        <v>539</v>
      </c>
      <c r="D228" t="s">
        <v>99</v>
      </c>
      <c r="E228" s="32">
        <v>2013</v>
      </c>
      <c r="F228" t="s">
        <v>80</v>
      </c>
      <c r="G228">
        <v>2205</v>
      </c>
      <c r="H228" t="s">
        <v>324</v>
      </c>
      <c r="I228" t="s">
        <v>244</v>
      </c>
    </row>
    <row r="229" spans="1:9" x14ac:dyDescent="0.3">
      <c r="A229">
        <v>481492</v>
      </c>
      <c r="B229" t="s">
        <v>97</v>
      </c>
      <c r="C229" t="s">
        <v>106</v>
      </c>
      <c r="D229" t="s">
        <v>540</v>
      </c>
      <c r="E229" s="32">
        <v>2012</v>
      </c>
      <c r="F229" t="s">
        <v>80</v>
      </c>
      <c r="G229">
        <v>2205</v>
      </c>
      <c r="H229" t="s">
        <v>324</v>
      </c>
      <c r="I229" t="s">
        <v>244</v>
      </c>
    </row>
    <row r="230" spans="1:9" x14ac:dyDescent="0.3">
      <c r="A230">
        <v>481782</v>
      </c>
      <c r="B230" t="s">
        <v>101</v>
      </c>
      <c r="C230" t="s">
        <v>541</v>
      </c>
      <c r="D230" t="s">
        <v>542</v>
      </c>
      <c r="E230" s="32">
        <v>2011</v>
      </c>
      <c r="F230" t="s">
        <v>82</v>
      </c>
      <c r="G230">
        <v>2206</v>
      </c>
      <c r="H230" t="s">
        <v>368</v>
      </c>
      <c r="I230" t="s">
        <v>1140</v>
      </c>
    </row>
    <row r="231" spans="1:9" x14ac:dyDescent="0.3">
      <c r="A231">
        <v>481789</v>
      </c>
      <c r="B231" t="s">
        <v>97</v>
      </c>
      <c r="C231" t="s">
        <v>543</v>
      </c>
      <c r="D231" t="s">
        <v>544</v>
      </c>
      <c r="E231" s="32">
        <v>2011</v>
      </c>
      <c r="F231" t="s">
        <v>80</v>
      </c>
      <c r="G231">
        <v>2955</v>
      </c>
      <c r="H231" t="s">
        <v>545</v>
      </c>
      <c r="I231" t="s">
        <v>1140</v>
      </c>
    </row>
    <row r="232" spans="1:9" x14ac:dyDescent="0.3">
      <c r="A232">
        <v>481791</v>
      </c>
      <c r="B232" t="s">
        <v>97</v>
      </c>
      <c r="C232" t="s">
        <v>546</v>
      </c>
      <c r="D232" t="s">
        <v>120</v>
      </c>
      <c r="E232" s="32">
        <v>2011</v>
      </c>
      <c r="F232" t="s">
        <v>80</v>
      </c>
      <c r="G232">
        <v>2955</v>
      </c>
      <c r="H232" t="s">
        <v>545</v>
      </c>
      <c r="I232" t="s">
        <v>1140</v>
      </c>
    </row>
    <row r="233" spans="1:9" x14ac:dyDescent="0.3">
      <c r="A233">
        <v>481839</v>
      </c>
      <c r="B233" t="s">
        <v>97</v>
      </c>
      <c r="C233" t="s">
        <v>547</v>
      </c>
      <c r="D233" t="s">
        <v>548</v>
      </c>
      <c r="E233" s="32">
        <v>2015</v>
      </c>
      <c r="F233" t="s">
        <v>80</v>
      </c>
      <c r="G233">
        <v>3503</v>
      </c>
      <c r="H233" t="s">
        <v>113</v>
      </c>
      <c r="I233" t="s">
        <v>1141</v>
      </c>
    </row>
    <row r="234" spans="1:9" x14ac:dyDescent="0.3">
      <c r="A234">
        <v>481941</v>
      </c>
      <c r="B234" t="s">
        <v>101</v>
      </c>
      <c r="C234" t="s">
        <v>549</v>
      </c>
      <c r="D234" t="s">
        <v>355</v>
      </c>
      <c r="E234" s="32">
        <v>2011</v>
      </c>
      <c r="F234" t="s">
        <v>82</v>
      </c>
      <c r="G234">
        <v>3507</v>
      </c>
      <c r="H234" t="s">
        <v>202</v>
      </c>
      <c r="I234" t="s">
        <v>1140</v>
      </c>
    </row>
    <row r="235" spans="1:9" x14ac:dyDescent="0.3">
      <c r="A235">
        <v>482368</v>
      </c>
      <c r="B235" t="s">
        <v>97</v>
      </c>
      <c r="C235" t="s">
        <v>550</v>
      </c>
      <c r="D235" t="s">
        <v>551</v>
      </c>
      <c r="E235" s="32">
        <v>2010</v>
      </c>
      <c r="F235" t="s">
        <v>80</v>
      </c>
      <c r="G235">
        <v>2214</v>
      </c>
      <c r="H235" t="s">
        <v>236</v>
      </c>
      <c r="I235" t="s">
        <v>1140</v>
      </c>
    </row>
    <row r="236" spans="1:9" x14ac:dyDescent="0.3">
      <c r="A236">
        <v>482718</v>
      </c>
      <c r="B236" t="s">
        <v>97</v>
      </c>
      <c r="C236" t="s">
        <v>552</v>
      </c>
      <c r="D236" t="s">
        <v>421</v>
      </c>
      <c r="E236" s="32">
        <v>2010</v>
      </c>
      <c r="F236" t="s">
        <v>80</v>
      </c>
      <c r="G236">
        <v>3517</v>
      </c>
      <c r="H236" t="s">
        <v>555</v>
      </c>
      <c r="I236" t="s">
        <v>1140</v>
      </c>
    </row>
    <row r="237" spans="1:9" x14ac:dyDescent="0.3">
      <c r="A237">
        <v>482774</v>
      </c>
      <c r="B237" t="s">
        <v>97</v>
      </c>
      <c r="C237" t="s">
        <v>553</v>
      </c>
      <c r="D237" t="s">
        <v>554</v>
      </c>
      <c r="E237" s="32">
        <v>2013</v>
      </c>
      <c r="F237" t="s">
        <v>80</v>
      </c>
      <c r="G237">
        <v>3506</v>
      </c>
      <c r="H237" t="s">
        <v>132</v>
      </c>
      <c r="I237" t="s">
        <v>244</v>
      </c>
    </row>
    <row r="238" spans="1:9" x14ac:dyDescent="0.3">
      <c r="A238">
        <v>483148</v>
      </c>
      <c r="B238" t="s">
        <v>97</v>
      </c>
      <c r="C238" t="s">
        <v>556</v>
      </c>
      <c r="D238" t="s">
        <v>557</v>
      </c>
      <c r="E238" s="32">
        <v>2011</v>
      </c>
      <c r="F238" t="s">
        <v>80</v>
      </c>
      <c r="G238">
        <v>5602</v>
      </c>
      <c r="H238" t="s">
        <v>558</v>
      </c>
      <c r="I238" t="s">
        <v>1140</v>
      </c>
    </row>
    <row r="239" spans="1:9" x14ac:dyDescent="0.3">
      <c r="A239">
        <v>483234</v>
      </c>
      <c r="B239" t="s">
        <v>97</v>
      </c>
      <c r="C239" t="s">
        <v>559</v>
      </c>
      <c r="D239" t="s">
        <v>560</v>
      </c>
      <c r="E239" s="32">
        <v>2011</v>
      </c>
      <c r="F239" t="s">
        <v>80</v>
      </c>
      <c r="G239">
        <v>5613</v>
      </c>
      <c r="H239" t="s">
        <v>366</v>
      </c>
      <c r="I239" t="s">
        <v>1140</v>
      </c>
    </row>
    <row r="240" spans="1:9" x14ac:dyDescent="0.3">
      <c r="A240">
        <v>484186</v>
      </c>
      <c r="B240" t="s">
        <v>97</v>
      </c>
      <c r="C240" t="s">
        <v>561</v>
      </c>
      <c r="D240" t="s">
        <v>126</v>
      </c>
      <c r="E240" s="32">
        <v>2011</v>
      </c>
      <c r="F240" t="s">
        <v>80</v>
      </c>
      <c r="G240">
        <v>2911</v>
      </c>
      <c r="H240" t="s">
        <v>294</v>
      </c>
      <c r="I240" t="s">
        <v>1140</v>
      </c>
    </row>
    <row r="241" spans="1:9" x14ac:dyDescent="0.3">
      <c r="A241">
        <v>484228</v>
      </c>
      <c r="B241" t="s">
        <v>101</v>
      </c>
      <c r="C241" t="s">
        <v>354</v>
      </c>
      <c r="D241" t="s">
        <v>562</v>
      </c>
      <c r="E241" s="32">
        <v>2012</v>
      </c>
      <c r="F241" t="s">
        <v>82</v>
      </c>
      <c r="G241">
        <v>5603</v>
      </c>
      <c r="H241" t="s">
        <v>156</v>
      </c>
      <c r="I241" t="s">
        <v>244</v>
      </c>
    </row>
    <row r="242" spans="1:9" x14ac:dyDescent="0.3">
      <c r="A242">
        <v>484368</v>
      </c>
      <c r="B242" t="s">
        <v>97</v>
      </c>
      <c r="C242" t="s">
        <v>563</v>
      </c>
      <c r="D242" t="s">
        <v>564</v>
      </c>
      <c r="E242" s="32">
        <v>2016</v>
      </c>
      <c r="F242" t="s">
        <v>80</v>
      </c>
      <c r="G242">
        <v>5643</v>
      </c>
      <c r="H242" t="s">
        <v>165</v>
      </c>
      <c r="I242" t="s">
        <v>1141</v>
      </c>
    </row>
    <row r="243" spans="1:9" x14ac:dyDescent="0.3">
      <c r="A243">
        <v>484370</v>
      </c>
      <c r="B243" t="s">
        <v>97</v>
      </c>
      <c r="C243" t="s">
        <v>565</v>
      </c>
      <c r="D243" t="s">
        <v>277</v>
      </c>
      <c r="E243" s="32">
        <v>2014</v>
      </c>
      <c r="F243" t="s">
        <v>80</v>
      </c>
      <c r="G243">
        <v>5643</v>
      </c>
      <c r="H243" t="s">
        <v>165</v>
      </c>
      <c r="I243" t="s">
        <v>1141</v>
      </c>
    </row>
    <row r="244" spans="1:9" x14ac:dyDescent="0.3">
      <c r="A244">
        <v>484849</v>
      </c>
      <c r="B244" t="s">
        <v>101</v>
      </c>
      <c r="C244" t="s">
        <v>566</v>
      </c>
      <c r="D244" t="s">
        <v>520</v>
      </c>
      <c r="E244" s="32">
        <v>2010</v>
      </c>
      <c r="F244" t="s">
        <v>82</v>
      </c>
      <c r="G244">
        <v>2931</v>
      </c>
      <c r="H244" t="s">
        <v>183</v>
      </c>
      <c r="I244" t="s">
        <v>1140</v>
      </c>
    </row>
    <row r="245" spans="1:9" x14ac:dyDescent="0.3">
      <c r="A245">
        <v>485362</v>
      </c>
      <c r="B245" t="s">
        <v>97</v>
      </c>
      <c r="C245" t="s">
        <v>567</v>
      </c>
      <c r="D245" t="s">
        <v>568</v>
      </c>
      <c r="E245" s="32">
        <v>2012</v>
      </c>
      <c r="F245" t="s">
        <v>80</v>
      </c>
      <c r="G245">
        <v>2206</v>
      </c>
      <c r="H245" t="s">
        <v>368</v>
      </c>
      <c r="I245" t="s">
        <v>244</v>
      </c>
    </row>
    <row r="246" spans="1:9" x14ac:dyDescent="0.3">
      <c r="A246">
        <v>485363</v>
      </c>
      <c r="B246" t="s">
        <v>97</v>
      </c>
      <c r="C246" t="s">
        <v>569</v>
      </c>
      <c r="D246" t="s">
        <v>504</v>
      </c>
      <c r="E246" s="32">
        <v>2013</v>
      </c>
      <c r="F246" t="s">
        <v>80</v>
      </c>
      <c r="G246">
        <v>2206</v>
      </c>
      <c r="H246" t="s">
        <v>368</v>
      </c>
      <c r="I246" t="s">
        <v>244</v>
      </c>
    </row>
    <row r="247" spans="1:9" x14ac:dyDescent="0.3">
      <c r="A247">
        <v>486774</v>
      </c>
      <c r="B247" t="s">
        <v>97</v>
      </c>
      <c r="C247" t="s">
        <v>570</v>
      </c>
      <c r="D247" t="s">
        <v>571</v>
      </c>
      <c r="E247" s="32">
        <v>2011</v>
      </c>
      <c r="F247" t="s">
        <v>80</v>
      </c>
      <c r="G247">
        <v>2205</v>
      </c>
      <c r="H247" t="s">
        <v>324</v>
      </c>
      <c r="I247" t="s">
        <v>1140</v>
      </c>
    </row>
    <row r="248" spans="1:9" x14ac:dyDescent="0.3">
      <c r="A248">
        <v>486834</v>
      </c>
      <c r="B248" t="s">
        <v>97</v>
      </c>
      <c r="C248" t="s">
        <v>572</v>
      </c>
      <c r="D248" t="s">
        <v>573</v>
      </c>
      <c r="E248" s="32">
        <v>2014</v>
      </c>
      <c r="F248" t="s">
        <v>80</v>
      </c>
      <c r="G248">
        <v>2205</v>
      </c>
      <c r="H248" t="s">
        <v>324</v>
      </c>
      <c r="I248" t="s">
        <v>1141</v>
      </c>
    </row>
    <row r="249" spans="1:9" x14ac:dyDescent="0.3">
      <c r="A249">
        <v>486836</v>
      </c>
      <c r="B249" t="s">
        <v>97</v>
      </c>
      <c r="C249" t="s">
        <v>574</v>
      </c>
      <c r="D249" t="s">
        <v>575</v>
      </c>
      <c r="E249" s="32">
        <v>2013</v>
      </c>
      <c r="F249" t="s">
        <v>80</v>
      </c>
      <c r="G249">
        <v>2205</v>
      </c>
      <c r="H249" t="s">
        <v>324</v>
      </c>
      <c r="I249" t="s">
        <v>244</v>
      </c>
    </row>
    <row r="250" spans="1:9" x14ac:dyDescent="0.3">
      <c r="A250">
        <v>498799</v>
      </c>
      <c r="B250" t="s">
        <v>97</v>
      </c>
      <c r="C250" t="s">
        <v>576</v>
      </c>
      <c r="D250" t="s">
        <v>577</v>
      </c>
      <c r="E250" s="32">
        <v>2012</v>
      </c>
      <c r="F250" t="s">
        <v>80</v>
      </c>
      <c r="G250">
        <v>3528</v>
      </c>
      <c r="H250" t="s">
        <v>218</v>
      </c>
      <c r="I250" t="s">
        <v>244</v>
      </c>
    </row>
    <row r="251" spans="1:9" x14ac:dyDescent="0.3">
      <c r="A251">
        <v>498800</v>
      </c>
      <c r="B251" t="s">
        <v>101</v>
      </c>
      <c r="C251" t="s">
        <v>576</v>
      </c>
      <c r="D251" t="s">
        <v>238</v>
      </c>
      <c r="E251" s="32">
        <v>2010</v>
      </c>
      <c r="F251" t="s">
        <v>82</v>
      </c>
      <c r="G251">
        <v>3528</v>
      </c>
      <c r="H251" t="s">
        <v>218</v>
      </c>
      <c r="I251" t="s">
        <v>1140</v>
      </c>
    </row>
    <row r="252" spans="1:9" x14ac:dyDescent="0.3">
      <c r="A252">
        <v>499005</v>
      </c>
      <c r="B252" t="s">
        <v>101</v>
      </c>
      <c r="C252" t="s">
        <v>578</v>
      </c>
      <c r="D252" t="s">
        <v>579</v>
      </c>
      <c r="E252" s="32">
        <v>2014</v>
      </c>
      <c r="F252" t="s">
        <v>82</v>
      </c>
      <c r="G252">
        <v>3522</v>
      </c>
      <c r="H252" t="s">
        <v>107</v>
      </c>
      <c r="I252" t="s">
        <v>1141</v>
      </c>
    </row>
    <row r="253" spans="1:9" x14ac:dyDescent="0.3">
      <c r="A253">
        <v>499234</v>
      </c>
      <c r="B253" t="s">
        <v>97</v>
      </c>
      <c r="C253" t="s">
        <v>580</v>
      </c>
      <c r="D253" t="s">
        <v>581</v>
      </c>
      <c r="E253" s="32">
        <v>2012</v>
      </c>
      <c r="F253" t="s">
        <v>80</v>
      </c>
      <c r="G253">
        <v>2912</v>
      </c>
      <c r="H253" t="s">
        <v>150</v>
      </c>
      <c r="I253" t="s">
        <v>244</v>
      </c>
    </row>
    <row r="254" spans="1:9" x14ac:dyDescent="0.3">
      <c r="A254">
        <v>499235</v>
      </c>
      <c r="B254" t="s">
        <v>97</v>
      </c>
      <c r="C254" t="s">
        <v>582</v>
      </c>
      <c r="D254" t="s">
        <v>248</v>
      </c>
      <c r="E254" s="32">
        <v>2012</v>
      </c>
      <c r="F254" t="s">
        <v>80</v>
      </c>
      <c r="G254">
        <v>2912</v>
      </c>
      <c r="H254" t="s">
        <v>150</v>
      </c>
      <c r="I254" t="s">
        <v>244</v>
      </c>
    </row>
    <row r="255" spans="1:9" x14ac:dyDescent="0.3">
      <c r="A255">
        <v>499236</v>
      </c>
      <c r="B255" t="s">
        <v>101</v>
      </c>
      <c r="C255" t="s">
        <v>583</v>
      </c>
      <c r="D255" t="s">
        <v>584</v>
      </c>
      <c r="E255" s="32">
        <v>2010</v>
      </c>
      <c r="F255" t="s">
        <v>82</v>
      </c>
      <c r="G255">
        <v>2912</v>
      </c>
      <c r="H255" t="s">
        <v>150</v>
      </c>
      <c r="I255" t="s">
        <v>1140</v>
      </c>
    </row>
    <row r="256" spans="1:9" x14ac:dyDescent="0.3">
      <c r="A256">
        <v>499237</v>
      </c>
      <c r="B256" t="s">
        <v>97</v>
      </c>
      <c r="C256" t="s">
        <v>583</v>
      </c>
      <c r="D256" t="s">
        <v>585</v>
      </c>
      <c r="E256" s="32">
        <v>2013</v>
      </c>
      <c r="F256" t="s">
        <v>80</v>
      </c>
      <c r="G256">
        <v>2912</v>
      </c>
      <c r="H256" t="s">
        <v>150</v>
      </c>
      <c r="I256" t="s">
        <v>244</v>
      </c>
    </row>
    <row r="257" spans="1:9" x14ac:dyDescent="0.3">
      <c r="A257">
        <v>499241</v>
      </c>
      <c r="B257" t="s">
        <v>97</v>
      </c>
      <c r="C257" t="s">
        <v>586</v>
      </c>
      <c r="D257" t="s">
        <v>272</v>
      </c>
      <c r="E257" s="32">
        <v>2014</v>
      </c>
      <c r="F257" t="s">
        <v>80</v>
      </c>
      <c r="G257">
        <v>2912</v>
      </c>
      <c r="H257" t="s">
        <v>150</v>
      </c>
      <c r="I257" t="s">
        <v>1141</v>
      </c>
    </row>
    <row r="258" spans="1:9" x14ac:dyDescent="0.3">
      <c r="A258">
        <v>499242</v>
      </c>
      <c r="B258" t="s">
        <v>101</v>
      </c>
      <c r="C258" t="s">
        <v>587</v>
      </c>
      <c r="D258" t="s">
        <v>588</v>
      </c>
      <c r="E258" s="32">
        <v>2013</v>
      </c>
      <c r="F258" t="s">
        <v>82</v>
      </c>
      <c r="G258">
        <v>2912</v>
      </c>
      <c r="H258" t="s">
        <v>150</v>
      </c>
      <c r="I258" t="s">
        <v>244</v>
      </c>
    </row>
    <row r="259" spans="1:9" x14ac:dyDescent="0.3">
      <c r="A259">
        <v>499244</v>
      </c>
      <c r="B259" t="s">
        <v>97</v>
      </c>
      <c r="C259" t="s">
        <v>589</v>
      </c>
      <c r="D259" t="s">
        <v>590</v>
      </c>
      <c r="E259" s="32">
        <v>2013</v>
      </c>
      <c r="F259" t="s">
        <v>80</v>
      </c>
      <c r="G259">
        <v>2912</v>
      </c>
      <c r="H259" t="s">
        <v>150</v>
      </c>
      <c r="I259" t="s">
        <v>244</v>
      </c>
    </row>
    <row r="260" spans="1:9" x14ac:dyDescent="0.3">
      <c r="A260">
        <v>499246</v>
      </c>
      <c r="B260" t="s">
        <v>97</v>
      </c>
      <c r="C260" t="s">
        <v>591</v>
      </c>
      <c r="D260" t="s">
        <v>592</v>
      </c>
      <c r="E260" s="32">
        <v>2011</v>
      </c>
      <c r="F260" t="s">
        <v>80</v>
      </c>
      <c r="G260">
        <v>2912</v>
      </c>
      <c r="H260" t="s">
        <v>150</v>
      </c>
      <c r="I260" t="s">
        <v>1140</v>
      </c>
    </row>
    <row r="261" spans="1:9" x14ac:dyDescent="0.3">
      <c r="A261">
        <v>499248</v>
      </c>
      <c r="B261" t="s">
        <v>97</v>
      </c>
      <c r="C261" t="s">
        <v>593</v>
      </c>
      <c r="D261" t="s">
        <v>248</v>
      </c>
      <c r="E261" s="32">
        <v>2010</v>
      </c>
      <c r="F261" t="s">
        <v>80</v>
      </c>
      <c r="G261">
        <v>2931</v>
      </c>
      <c r="H261" t="s">
        <v>183</v>
      </c>
      <c r="I261" t="s">
        <v>1140</v>
      </c>
    </row>
    <row r="262" spans="1:9" x14ac:dyDescent="0.3">
      <c r="A262">
        <v>499249</v>
      </c>
      <c r="B262" t="s">
        <v>97</v>
      </c>
      <c r="C262" t="s">
        <v>593</v>
      </c>
      <c r="D262" t="s">
        <v>594</v>
      </c>
      <c r="E262" s="32">
        <v>2010</v>
      </c>
      <c r="F262" t="s">
        <v>80</v>
      </c>
      <c r="G262">
        <v>2931</v>
      </c>
      <c r="H262" t="s">
        <v>183</v>
      </c>
      <c r="I262" t="s">
        <v>1140</v>
      </c>
    </row>
    <row r="263" spans="1:9" x14ac:dyDescent="0.3">
      <c r="A263">
        <v>499263</v>
      </c>
      <c r="B263" t="s">
        <v>101</v>
      </c>
      <c r="C263" t="s">
        <v>595</v>
      </c>
      <c r="D263" t="s">
        <v>596</v>
      </c>
      <c r="E263" s="32">
        <v>2010</v>
      </c>
      <c r="F263" t="s">
        <v>82</v>
      </c>
      <c r="G263">
        <v>2931</v>
      </c>
      <c r="H263" t="s">
        <v>183</v>
      </c>
      <c r="I263" t="s">
        <v>1140</v>
      </c>
    </row>
    <row r="264" spans="1:9" x14ac:dyDescent="0.3">
      <c r="A264">
        <v>499279</v>
      </c>
      <c r="B264" t="s">
        <v>97</v>
      </c>
      <c r="C264" t="s">
        <v>597</v>
      </c>
      <c r="D264" t="s">
        <v>598</v>
      </c>
      <c r="E264" s="32">
        <v>2013</v>
      </c>
      <c r="F264" t="s">
        <v>80</v>
      </c>
      <c r="G264">
        <v>3522</v>
      </c>
      <c r="H264" t="s">
        <v>107</v>
      </c>
      <c r="I264" t="s">
        <v>244</v>
      </c>
    </row>
    <row r="265" spans="1:9" x14ac:dyDescent="0.3">
      <c r="A265">
        <v>499298</v>
      </c>
      <c r="B265" t="s">
        <v>101</v>
      </c>
      <c r="C265" t="s">
        <v>599</v>
      </c>
      <c r="D265" t="s">
        <v>600</v>
      </c>
      <c r="E265" s="32">
        <v>2011</v>
      </c>
      <c r="F265" t="s">
        <v>82</v>
      </c>
      <c r="G265">
        <v>2909</v>
      </c>
      <c r="H265" t="s">
        <v>234</v>
      </c>
      <c r="I265" t="s">
        <v>1140</v>
      </c>
    </row>
    <row r="266" spans="1:9" x14ac:dyDescent="0.3">
      <c r="A266">
        <v>499300</v>
      </c>
      <c r="B266" t="s">
        <v>97</v>
      </c>
      <c r="C266" t="s">
        <v>601</v>
      </c>
      <c r="D266" t="s">
        <v>602</v>
      </c>
      <c r="E266" s="32">
        <v>2014</v>
      </c>
      <c r="F266" t="s">
        <v>80</v>
      </c>
      <c r="G266">
        <v>2909</v>
      </c>
      <c r="H266" t="s">
        <v>234</v>
      </c>
      <c r="I266" t="s">
        <v>1141</v>
      </c>
    </row>
    <row r="267" spans="1:9" x14ac:dyDescent="0.3">
      <c r="A267">
        <v>499301</v>
      </c>
      <c r="B267" t="s">
        <v>97</v>
      </c>
      <c r="C267" t="s">
        <v>603</v>
      </c>
      <c r="D267" t="s">
        <v>590</v>
      </c>
      <c r="E267" s="32">
        <v>2011</v>
      </c>
      <c r="F267" t="s">
        <v>80</v>
      </c>
      <c r="G267">
        <v>2978</v>
      </c>
      <c r="H267" t="s">
        <v>129</v>
      </c>
      <c r="I267" t="s">
        <v>1140</v>
      </c>
    </row>
    <row r="268" spans="1:9" x14ac:dyDescent="0.3">
      <c r="A268">
        <v>499302</v>
      </c>
      <c r="B268" t="s">
        <v>97</v>
      </c>
      <c r="C268" t="s">
        <v>604</v>
      </c>
      <c r="D268" t="s">
        <v>605</v>
      </c>
      <c r="E268" s="32">
        <v>2012</v>
      </c>
      <c r="F268" t="s">
        <v>80</v>
      </c>
      <c r="G268">
        <v>2909</v>
      </c>
      <c r="H268" t="s">
        <v>234</v>
      </c>
      <c r="I268" t="s">
        <v>244</v>
      </c>
    </row>
    <row r="269" spans="1:9" x14ac:dyDescent="0.3">
      <c r="A269">
        <v>499303</v>
      </c>
      <c r="B269" t="s">
        <v>97</v>
      </c>
      <c r="C269" t="s">
        <v>606</v>
      </c>
      <c r="D269" t="s">
        <v>607</v>
      </c>
      <c r="E269" s="32">
        <v>2011</v>
      </c>
      <c r="F269" t="s">
        <v>80</v>
      </c>
      <c r="G269">
        <v>2909</v>
      </c>
      <c r="H269" t="s">
        <v>234</v>
      </c>
      <c r="I269" t="s">
        <v>1140</v>
      </c>
    </row>
    <row r="270" spans="1:9" x14ac:dyDescent="0.3">
      <c r="A270">
        <v>499304</v>
      </c>
      <c r="B270" t="s">
        <v>101</v>
      </c>
      <c r="C270" t="s">
        <v>608</v>
      </c>
      <c r="D270" t="s">
        <v>609</v>
      </c>
      <c r="E270" s="32">
        <v>2013</v>
      </c>
      <c r="F270" t="s">
        <v>82</v>
      </c>
      <c r="G270">
        <v>2909</v>
      </c>
      <c r="H270" t="s">
        <v>234</v>
      </c>
      <c r="I270" t="s">
        <v>244</v>
      </c>
    </row>
    <row r="271" spans="1:9" x14ac:dyDescent="0.3">
      <c r="A271">
        <v>499353</v>
      </c>
      <c r="B271" t="s">
        <v>97</v>
      </c>
      <c r="C271" t="s">
        <v>610</v>
      </c>
      <c r="D271" t="s">
        <v>293</v>
      </c>
      <c r="E271" s="32">
        <v>2010</v>
      </c>
      <c r="F271" t="s">
        <v>80</v>
      </c>
      <c r="G271">
        <v>5604</v>
      </c>
      <c r="H271" t="s">
        <v>118</v>
      </c>
      <c r="I271" t="s">
        <v>1140</v>
      </c>
    </row>
    <row r="272" spans="1:9" x14ac:dyDescent="0.3">
      <c r="A272">
        <v>499390</v>
      </c>
      <c r="B272" t="s">
        <v>97</v>
      </c>
      <c r="C272" t="s">
        <v>396</v>
      </c>
      <c r="D272" t="s">
        <v>611</v>
      </c>
      <c r="E272" s="32">
        <v>2012</v>
      </c>
      <c r="F272" t="s">
        <v>80</v>
      </c>
      <c r="G272">
        <v>2214</v>
      </c>
      <c r="H272" t="s">
        <v>236</v>
      </c>
      <c r="I272" t="s">
        <v>244</v>
      </c>
    </row>
    <row r="273" spans="1:9" x14ac:dyDescent="0.3">
      <c r="A273">
        <v>499392</v>
      </c>
      <c r="B273" t="s">
        <v>97</v>
      </c>
      <c r="C273" t="s">
        <v>612</v>
      </c>
      <c r="D273" t="s">
        <v>613</v>
      </c>
      <c r="E273" s="32">
        <v>2014</v>
      </c>
      <c r="F273" t="s">
        <v>80</v>
      </c>
      <c r="G273">
        <v>2214</v>
      </c>
      <c r="H273" t="s">
        <v>236</v>
      </c>
      <c r="I273" t="s">
        <v>1141</v>
      </c>
    </row>
    <row r="274" spans="1:9" x14ac:dyDescent="0.3">
      <c r="A274">
        <v>499450</v>
      </c>
      <c r="B274" t="s">
        <v>101</v>
      </c>
      <c r="C274" t="s">
        <v>614</v>
      </c>
      <c r="D274" t="s">
        <v>134</v>
      </c>
      <c r="E274" s="32">
        <v>2010</v>
      </c>
      <c r="F274" t="s">
        <v>82</v>
      </c>
      <c r="G274">
        <v>2912</v>
      </c>
      <c r="H274" t="s">
        <v>150</v>
      </c>
      <c r="I274" t="s">
        <v>1140</v>
      </c>
    </row>
    <row r="275" spans="1:9" x14ac:dyDescent="0.3">
      <c r="A275">
        <v>499542</v>
      </c>
      <c r="B275" t="s">
        <v>101</v>
      </c>
      <c r="C275" t="s">
        <v>159</v>
      </c>
      <c r="D275" t="s">
        <v>441</v>
      </c>
      <c r="E275" s="32">
        <v>2015</v>
      </c>
      <c r="F275" t="s">
        <v>82</v>
      </c>
      <c r="G275">
        <v>3522</v>
      </c>
      <c r="H275" t="s">
        <v>107</v>
      </c>
      <c r="I275" t="s">
        <v>1141</v>
      </c>
    </row>
    <row r="276" spans="1:9" x14ac:dyDescent="0.3">
      <c r="A276">
        <v>499588</v>
      </c>
      <c r="B276" t="s">
        <v>97</v>
      </c>
      <c r="C276" t="s">
        <v>615</v>
      </c>
      <c r="D276" t="s">
        <v>616</v>
      </c>
      <c r="E276" s="32">
        <v>2013</v>
      </c>
      <c r="F276" t="s">
        <v>80</v>
      </c>
      <c r="G276">
        <v>5605</v>
      </c>
      <c r="H276" t="s">
        <v>147</v>
      </c>
      <c r="I276" t="s">
        <v>244</v>
      </c>
    </row>
    <row r="277" spans="1:9" x14ac:dyDescent="0.3">
      <c r="A277">
        <v>499700</v>
      </c>
      <c r="B277" t="s">
        <v>97</v>
      </c>
      <c r="C277" t="s">
        <v>617</v>
      </c>
      <c r="D277" t="s">
        <v>618</v>
      </c>
      <c r="E277" s="32">
        <v>2014</v>
      </c>
      <c r="F277" t="s">
        <v>80</v>
      </c>
      <c r="G277">
        <v>2909</v>
      </c>
      <c r="H277" t="s">
        <v>234</v>
      </c>
      <c r="I277" t="s">
        <v>1141</v>
      </c>
    </row>
    <row r="278" spans="1:9" x14ac:dyDescent="0.3">
      <c r="A278">
        <v>499762</v>
      </c>
      <c r="B278" t="s">
        <v>97</v>
      </c>
      <c r="C278" t="s">
        <v>619</v>
      </c>
      <c r="D278" t="s">
        <v>620</v>
      </c>
      <c r="E278" s="32">
        <v>2012</v>
      </c>
      <c r="F278" t="s">
        <v>80</v>
      </c>
      <c r="G278">
        <v>2210</v>
      </c>
      <c r="H278" t="s">
        <v>127</v>
      </c>
      <c r="I278" t="s">
        <v>244</v>
      </c>
    </row>
    <row r="279" spans="1:9" x14ac:dyDescent="0.3">
      <c r="A279">
        <v>499764</v>
      </c>
      <c r="B279" t="s">
        <v>97</v>
      </c>
      <c r="C279" t="s">
        <v>621</v>
      </c>
      <c r="D279" t="s">
        <v>622</v>
      </c>
      <c r="E279" s="32">
        <v>2010</v>
      </c>
      <c r="F279" t="s">
        <v>80</v>
      </c>
      <c r="G279">
        <v>2210</v>
      </c>
      <c r="H279" t="s">
        <v>127</v>
      </c>
      <c r="I279" t="s">
        <v>1140</v>
      </c>
    </row>
    <row r="280" spans="1:9" x14ac:dyDescent="0.3">
      <c r="A280">
        <v>499767</v>
      </c>
      <c r="B280" t="s">
        <v>97</v>
      </c>
      <c r="C280" t="s">
        <v>623</v>
      </c>
      <c r="D280" t="s">
        <v>346</v>
      </c>
      <c r="E280" s="32">
        <v>2011</v>
      </c>
      <c r="F280" t="s">
        <v>80</v>
      </c>
      <c r="G280">
        <v>2210</v>
      </c>
      <c r="H280" t="s">
        <v>127</v>
      </c>
      <c r="I280" t="s">
        <v>1140</v>
      </c>
    </row>
    <row r="281" spans="1:9" x14ac:dyDescent="0.3">
      <c r="A281">
        <v>499871</v>
      </c>
      <c r="B281" t="s">
        <v>97</v>
      </c>
      <c r="C281" t="s">
        <v>624</v>
      </c>
      <c r="D281" t="s">
        <v>187</v>
      </c>
      <c r="E281" s="32">
        <v>2010</v>
      </c>
      <c r="F281" t="s">
        <v>80</v>
      </c>
      <c r="G281">
        <v>3522</v>
      </c>
      <c r="H281" t="s">
        <v>107</v>
      </c>
      <c r="I281" t="s">
        <v>1140</v>
      </c>
    </row>
    <row r="282" spans="1:9" x14ac:dyDescent="0.3">
      <c r="A282">
        <v>499895</v>
      </c>
      <c r="B282" t="s">
        <v>97</v>
      </c>
      <c r="C282" t="s">
        <v>625</v>
      </c>
      <c r="D282" t="s">
        <v>626</v>
      </c>
      <c r="E282" s="32">
        <v>2014</v>
      </c>
      <c r="F282" t="s">
        <v>80</v>
      </c>
      <c r="G282">
        <v>2903</v>
      </c>
      <c r="H282" t="s">
        <v>110</v>
      </c>
      <c r="I282" t="s">
        <v>1141</v>
      </c>
    </row>
    <row r="283" spans="1:9" x14ac:dyDescent="0.3">
      <c r="A283">
        <v>499946</v>
      </c>
      <c r="B283" t="s">
        <v>97</v>
      </c>
      <c r="C283" t="s">
        <v>627</v>
      </c>
      <c r="D283" t="s">
        <v>628</v>
      </c>
      <c r="E283" s="32">
        <v>2010</v>
      </c>
      <c r="F283" t="s">
        <v>80</v>
      </c>
      <c r="G283">
        <v>3506</v>
      </c>
      <c r="H283" t="s">
        <v>132</v>
      </c>
      <c r="I283" t="s">
        <v>1140</v>
      </c>
    </row>
    <row r="284" spans="1:9" x14ac:dyDescent="0.3">
      <c r="A284">
        <v>499982</v>
      </c>
      <c r="B284" t="s">
        <v>97</v>
      </c>
      <c r="C284" t="s">
        <v>629</v>
      </c>
      <c r="D284" t="s">
        <v>630</v>
      </c>
      <c r="E284" s="32">
        <v>2012</v>
      </c>
      <c r="F284" t="s">
        <v>80</v>
      </c>
      <c r="G284">
        <v>3528</v>
      </c>
      <c r="H284" t="s">
        <v>218</v>
      </c>
      <c r="I284" t="s">
        <v>244</v>
      </c>
    </row>
    <row r="285" spans="1:9" x14ac:dyDescent="0.3">
      <c r="A285">
        <v>500217</v>
      </c>
      <c r="B285" t="s">
        <v>97</v>
      </c>
      <c r="C285" t="s">
        <v>631</v>
      </c>
      <c r="D285" t="s">
        <v>632</v>
      </c>
      <c r="E285" s="32">
        <v>2011</v>
      </c>
      <c r="F285" t="s">
        <v>80</v>
      </c>
      <c r="G285">
        <v>3517</v>
      </c>
      <c r="H285" t="s">
        <v>555</v>
      </c>
      <c r="I285" t="s">
        <v>1140</v>
      </c>
    </row>
    <row r="286" spans="1:9" x14ac:dyDescent="0.3">
      <c r="A286">
        <v>500293</v>
      </c>
      <c r="B286" t="s">
        <v>97</v>
      </c>
      <c r="C286" t="s">
        <v>633</v>
      </c>
      <c r="D286" t="s">
        <v>634</v>
      </c>
      <c r="E286" s="32">
        <v>2013</v>
      </c>
      <c r="F286" t="s">
        <v>80</v>
      </c>
      <c r="G286">
        <v>2909</v>
      </c>
      <c r="H286" t="s">
        <v>234</v>
      </c>
      <c r="I286" t="s">
        <v>244</v>
      </c>
    </row>
    <row r="287" spans="1:9" x14ac:dyDescent="0.3">
      <c r="A287">
        <v>500295</v>
      </c>
      <c r="B287" t="s">
        <v>97</v>
      </c>
      <c r="C287" t="s">
        <v>633</v>
      </c>
      <c r="D287" t="s">
        <v>176</v>
      </c>
      <c r="E287" s="32">
        <v>2016</v>
      </c>
      <c r="F287" t="s">
        <v>80</v>
      </c>
      <c r="G287">
        <v>2909</v>
      </c>
      <c r="H287" t="s">
        <v>234</v>
      </c>
      <c r="I287" t="s">
        <v>1141</v>
      </c>
    </row>
    <row r="288" spans="1:9" x14ac:dyDescent="0.3">
      <c r="A288">
        <v>500321</v>
      </c>
      <c r="B288" t="s">
        <v>97</v>
      </c>
      <c r="C288" t="s">
        <v>447</v>
      </c>
      <c r="D288" t="s">
        <v>251</v>
      </c>
      <c r="E288" s="32">
        <v>2012</v>
      </c>
      <c r="F288" t="s">
        <v>80</v>
      </c>
      <c r="G288">
        <v>3506</v>
      </c>
      <c r="H288" t="s">
        <v>132</v>
      </c>
      <c r="I288" t="s">
        <v>244</v>
      </c>
    </row>
    <row r="289" spans="1:9" x14ac:dyDescent="0.3">
      <c r="A289">
        <v>500326</v>
      </c>
      <c r="B289" t="s">
        <v>97</v>
      </c>
      <c r="C289" t="s">
        <v>635</v>
      </c>
      <c r="D289" t="s">
        <v>636</v>
      </c>
      <c r="E289" s="32">
        <v>2011</v>
      </c>
      <c r="F289" t="s">
        <v>80</v>
      </c>
      <c r="G289">
        <v>3506</v>
      </c>
      <c r="H289" t="s">
        <v>132</v>
      </c>
      <c r="I289" t="s">
        <v>1140</v>
      </c>
    </row>
    <row r="290" spans="1:9" x14ac:dyDescent="0.3">
      <c r="A290">
        <v>500330</v>
      </c>
      <c r="B290" t="s">
        <v>97</v>
      </c>
      <c r="C290" t="s">
        <v>637</v>
      </c>
      <c r="D290" t="s">
        <v>638</v>
      </c>
      <c r="E290" s="32">
        <v>2013</v>
      </c>
      <c r="F290" t="s">
        <v>80</v>
      </c>
      <c r="G290">
        <v>3506</v>
      </c>
      <c r="H290" t="s">
        <v>132</v>
      </c>
      <c r="I290" t="s">
        <v>244</v>
      </c>
    </row>
    <row r="291" spans="1:9" x14ac:dyDescent="0.3">
      <c r="A291">
        <v>500346</v>
      </c>
      <c r="B291" t="s">
        <v>97</v>
      </c>
      <c r="C291" t="s">
        <v>639</v>
      </c>
      <c r="D291" t="s">
        <v>523</v>
      </c>
      <c r="E291" s="32">
        <v>2010</v>
      </c>
      <c r="F291" t="s">
        <v>80</v>
      </c>
      <c r="G291">
        <v>5630</v>
      </c>
      <c r="H291" t="s">
        <v>367</v>
      </c>
      <c r="I291" t="s">
        <v>1140</v>
      </c>
    </row>
    <row r="292" spans="1:9" x14ac:dyDescent="0.3">
      <c r="A292">
        <v>500359</v>
      </c>
      <c r="B292" t="s">
        <v>97</v>
      </c>
      <c r="C292" t="s">
        <v>640</v>
      </c>
      <c r="D292" t="s">
        <v>641</v>
      </c>
      <c r="E292" s="32">
        <v>2013</v>
      </c>
      <c r="F292" t="s">
        <v>80</v>
      </c>
      <c r="G292">
        <v>2211</v>
      </c>
      <c r="H292" t="s">
        <v>137</v>
      </c>
      <c r="I292" t="s">
        <v>244</v>
      </c>
    </row>
    <row r="293" spans="1:9" x14ac:dyDescent="0.3">
      <c r="A293">
        <v>500435</v>
      </c>
      <c r="B293" t="s">
        <v>97</v>
      </c>
      <c r="C293" t="s">
        <v>642</v>
      </c>
      <c r="D293" t="s">
        <v>643</v>
      </c>
      <c r="E293" s="32">
        <v>2015</v>
      </c>
      <c r="F293" t="s">
        <v>80</v>
      </c>
      <c r="G293">
        <v>2904</v>
      </c>
      <c r="H293" t="s">
        <v>104</v>
      </c>
      <c r="I293" t="s">
        <v>1141</v>
      </c>
    </row>
    <row r="294" spans="1:9" x14ac:dyDescent="0.3">
      <c r="A294">
        <v>500564</v>
      </c>
      <c r="B294" t="s">
        <v>97</v>
      </c>
      <c r="C294" t="s">
        <v>644</v>
      </c>
      <c r="D294" t="s">
        <v>452</v>
      </c>
      <c r="E294" s="32">
        <v>2012</v>
      </c>
      <c r="F294" t="s">
        <v>80</v>
      </c>
      <c r="G294">
        <v>3528</v>
      </c>
      <c r="H294" t="s">
        <v>218</v>
      </c>
      <c r="I294" t="s">
        <v>244</v>
      </c>
    </row>
    <row r="295" spans="1:9" x14ac:dyDescent="0.3">
      <c r="A295">
        <v>500757</v>
      </c>
      <c r="B295" t="s">
        <v>97</v>
      </c>
      <c r="C295" t="s">
        <v>645</v>
      </c>
      <c r="D295" t="s">
        <v>504</v>
      </c>
      <c r="E295" s="32">
        <v>2010</v>
      </c>
      <c r="F295" t="s">
        <v>80</v>
      </c>
      <c r="G295">
        <v>2202</v>
      </c>
      <c r="H295" t="s">
        <v>223</v>
      </c>
      <c r="I295" t="s">
        <v>1140</v>
      </c>
    </row>
    <row r="296" spans="1:9" x14ac:dyDescent="0.3">
      <c r="A296">
        <v>500765</v>
      </c>
      <c r="B296" t="s">
        <v>97</v>
      </c>
      <c r="C296" t="s">
        <v>646</v>
      </c>
      <c r="D296" t="s">
        <v>647</v>
      </c>
      <c r="E296" s="32">
        <v>2010</v>
      </c>
      <c r="F296" t="s">
        <v>80</v>
      </c>
      <c r="G296">
        <v>5604</v>
      </c>
      <c r="H296" t="s">
        <v>118</v>
      </c>
      <c r="I296" t="s">
        <v>1140</v>
      </c>
    </row>
    <row r="297" spans="1:9" x14ac:dyDescent="0.3">
      <c r="A297">
        <v>500791</v>
      </c>
      <c r="B297" t="s">
        <v>101</v>
      </c>
      <c r="C297" t="s">
        <v>648</v>
      </c>
      <c r="D297" t="s">
        <v>242</v>
      </c>
      <c r="E297" s="32">
        <v>2012</v>
      </c>
      <c r="F297" t="s">
        <v>82</v>
      </c>
      <c r="G297">
        <v>2934</v>
      </c>
      <c r="H297" t="s">
        <v>287</v>
      </c>
      <c r="I297" t="s">
        <v>244</v>
      </c>
    </row>
    <row r="298" spans="1:9" x14ac:dyDescent="0.3">
      <c r="A298">
        <v>500853</v>
      </c>
      <c r="B298" t="s">
        <v>97</v>
      </c>
      <c r="C298" t="s">
        <v>649</v>
      </c>
      <c r="D298" t="s">
        <v>344</v>
      </c>
      <c r="E298" s="32">
        <v>2012</v>
      </c>
      <c r="F298" t="s">
        <v>80</v>
      </c>
      <c r="G298">
        <v>3522</v>
      </c>
      <c r="H298" t="s">
        <v>107</v>
      </c>
      <c r="I298" t="s">
        <v>244</v>
      </c>
    </row>
    <row r="299" spans="1:9" x14ac:dyDescent="0.3">
      <c r="A299">
        <v>500859</v>
      </c>
      <c r="B299" t="s">
        <v>97</v>
      </c>
      <c r="C299" t="s">
        <v>650</v>
      </c>
      <c r="D299" t="s">
        <v>651</v>
      </c>
      <c r="E299" s="32">
        <v>2013</v>
      </c>
      <c r="F299" t="s">
        <v>80</v>
      </c>
      <c r="G299">
        <v>3501</v>
      </c>
      <c r="H299" t="s">
        <v>128</v>
      </c>
      <c r="I299" t="s">
        <v>244</v>
      </c>
    </row>
    <row r="300" spans="1:9" x14ac:dyDescent="0.3">
      <c r="A300">
        <v>500862</v>
      </c>
      <c r="B300" t="s">
        <v>101</v>
      </c>
      <c r="C300" t="s">
        <v>652</v>
      </c>
      <c r="D300" t="s">
        <v>298</v>
      </c>
      <c r="E300" s="32">
        <v>2015</v>
      </c>
      <c r="F300" t="s">
        <v>82</v>
      </c>
      <c r="G300">
        <v>3501</v>
      </c>
      <c r="H300" t="s">
        <v>128</v>
      </c>
      <c r="I300" t="s">
        <v>1141</v>
      </c>
    </row>
    <row r="301" spans="1:9" x14ac:dyDescent="0.3">
      <c r="A301">
        <v>500863</v>
      </c>
      <c r="B301" t="s">
        <v>97</v>
      </c>
      <c r="C301" t="s">
        <v>653</v>
      </c>
      <c r="D301" t="s">
        <v>654</v>
      </c>
      <c r="E301" s="32">
        <v>2013</v>
      </c>
      <c r="F301" t="s">
        <v>80</v>
      </c>
      <c r="G301">
        <v>3501</v>
      </c>
      <c r="H301" t="s">
        <v>128</v>
      </c>
      <c r="I301" t="s">
        <v>244</v>
      </c>
    </row>
    <row r="302" spans="1:9" x14ac:dyDescent="0.3">
      <c r="A302">
        <v>500865</v>
      </c>
      <c r="B302" t="s">
        <v>101</v>
      </c>
      <c r="C302" t="s">
        <v>655</v>
      </c>
      <c r="D302" t="s">
        <v>332</v>
      </c>
      <c r="E302" s="32">
        <v>2013</v>
      </c>
      <c r="F302" t="s">
        <v>82</v>
      </c>
      <c r="G302">
        <v>3501</v>
      </c>
      <c r="H302" t="s">
        <v>128</v>
      </c>
      <c r="I302" t="s">
        <v>244</v>
      </c>
    </row>
    <row r="303" spans="1:9" x14ac:dyDescent="0.3">
      <c r="A303">
        <v>500867</v>
      </c>
      <c r="B303" t="s">
        <v>97</v>
      </c>
      <c r="C303" t="s">
        <v>581</v>
      </c>
      <c r="D303" t="s">
        <v>656</v>
      </c>
      <c r="E303" s="32">
        <v>2012</v>
      </c>
      <c r="F303" t="s">
        <v>80</v>
      </c>
      <c r="G303">
        <v>3501</v>
      </c>
      <c r="H303" t="s">
        <v>128</v>
      </c>
      <c r="I303" t="s">
        <v>244</v>
      </c>
    </row>
    <row r="304" spans="1:9" x14ac:dyDescent="0.3">
      <c r="A304">
        <v>500870</v>
      </c>
      <c r="B304" t="s">
        <v>97</v>
      </c>
      <c r="C304" t="s">
        <v>657</v>
      </c>
      <c r="D304" t="s">
        <v>658</v>
      </c>
      <c r="E304" s="32">
        <v>2013</v>
      </c>
      <c r="F304" t="s">
        <v>80</v>
      </c>
      <c r="G304">
        <v>3501</v>
      </c>
      <c r="H304" t="s">
        <v>128</v>
      </c>
      <c r="I304" t="s">
        <v>244</v>
      </c>
    </row>
    <row r="305" spans="1:9" x14ac:dyDescent="0.3">
      <c r="A305">
        <v>500872</v>
      </c>
      <c r="B305" t="s">
        <v>97</v>
      </c>
      <c r="C305" t="s">
        <v>659</v>
      </c>
      <c r="D305" t="s">
        <v>660</v>
      </c>
      <c r="E305" s="32">
        <v>2013</v>
      </c>
      <c r="F305" t="s">
        <v>80</v>
      </c>
      <c r="G305">
        <v>3501</v>
      </c>
      <c r="H305" t="s">
        <v>128</v>
      </c>
      <c r="I305" t="s">
        <v>244</v>
      </c>
    </row>
    <row r="306" spans="1:9" x14ac:dyDescent="0.3">
      <c r="A306">
        <v>500882</v>
      </c>
      <c r="B306" t="s">
        <v>97</v>
      </c>
      <c r="C306" t="s">
        <v>661</v>
      </c>
      <c r="D306" t="s">
        <v>662</v>
      </c>
      <c r="E306" s="32">
        <v>2010</v>
      </c>
      <c r="F306" t="s">
        <v>80</v>
      </c>
      <c r="G306">
        <v>3501</v>
      </c>
      <c r="H306" t="s">
        <v>128</v>
      </c>
      <c r="I306" t="s">
        <v>1140</v>
      </c>
    </row>
    <row r="307" spans="1:9" x14ac:dyDescent="0.3">
      <c r="A307">
        <v>500894</v>
      </c>
      <c r="B307" t="s">
        <v>97</v>
      </c>
      <c r="C307" t="s">
        <v>655</v>
      </c>
      <c r="D307" t="s">
        <v>346</v>
      </c>
      <c r="E307" s="32">
        <v>2011</v>
      </c>
      <c r="F307" t="s">
        <v>80</v>
      </c>
      <c r="G307">
        <v>3501</v>
      </c>
      <c r="H307" t="s">
        <v>128</v>
      </c>
      <c r="I307" t="s">
        <v>1140</v>
      </c>
    </row>
    <row r="308" spans="1:9" x14ac:dyDescent="0.3">
      <c r="A308">
        <v>500908</v>
      </c>
      <c r="B308" t="s">
        <v>97</v>
      </c>
      <c r="C308" t="s">
        <v>663</v>
      </c>
      <c r="D308" t="s">
        <v>664</v>
      </c>
      <c r="E308" s="32">
        <v>2011</v>
      </c>
      <c r="F308" t="s">
        <v>80</v>
      </c>
      <c r="G308">
        <v>3506</v>
      </c>
      <c r="H308" t="s">
        <v>132</v>
      </c>
      <c r="I308" t="s">
        <v>1140</v>
      </c>
    </row>
    <row r="309" spans="1:9" x14ac:dyDescent="0.3">
      <c r="A309">
        <v>500921</v>
      </c>
      <c r="B309" t="s">
        <v>97</v>
      </c>
      <c r="C309" t="s">
        <v>665</v>
      </c>
      <c r="D309" t="s">
        <v>126</v>
      </c>
      <c r="E309" s="32">
        <v>2013</v>
      </c>
      <c r="F309" t="s">
        <v>80</v>
      </c>
      <c r="G309">
        <v>5675</v>
      </c>
      <c r="H309" t="s">
        <v>379</v>
      </c>
      <c r="I309" t="s">
        <v>244</v>
      </c>
    </row>
    <row r="310" spans="1:9" x14ac:dyDescent="0.3">
      <c r="A310">
        <v>500952</v>
      </c>
      <c r="B310" t="s">
        <v>97</v>
      </c>
      <c r="C310" t="s">
        <v>666</v>
      </c>
      <c r="D310" t="s">
        <v>667</v>
      </c>
      <c r="E310" s="32">
        <v>2014</v>
      </c>
      <c r="F310" t="s">
        <v>80</v>
      </c>
      <c r="G310">
        <v>5604</v>
      </c>
      <c r="H310" t="s">
        <v>118</v>
      </c>
      <c r="I310" t="s">
        <v>1141</v>
      </c>
    </row>
    <row r="311" spans="1:9" x14ac:dyDescent="0.3">
      <c r="A311">
        <v>501036</v>
      </c>
      <c r="B311" t="s">
        <v>97</v>
      </c>
      <c r="C311" t="s">
        <v>668</v>
      </c>
      <c r="D311" t="s">
        <v>669</v>
      </c>
      <c r="E311" s="32">
        <v>2010</v>
      </c>
      <c r="F311" t="s">
        <v>80</v>
      </c>
      <c r="G311">
        <v>3501</v>
      </c>
      <c r="H311" t="s">
        <v>128</v>
      </c>
      <c r="I311" t="s">
        <v>1140</v>
      </c>
    </row>
    <row r="312" spans="1:9" x14ac:dyDescent="0.3">
      <c r="A312">
        <v>501037</v>
      </c>
      <c r="B312" t="s">
        <v>97</v>
      </c>
      <c r="C312" t="s">
        <v>670</v>
      </c>
      <c r="D312" t="s">
        <v>671</v>
      </c>
      <c r="E312" s="32">
        <v>2010</v>
      </c>
      <c r="F312" t="s">
        <v>80</v>
      </c>
      <c r="G312">
        <v>3501</v>
      </c>
      <c r="H312" t="s">
        <v>128</v>
      </c>
      <c r="I312" t="s">
        <v>1140</v>
      </c>
    </row>
    <row r="313" spans="1:9" x14ac:dyDescent="0.3">
      <c r="A313">
        <v>501038</v>
      </c>
      <c r="B313" t="s">
        <v>97</v>
      </c>
      <c r="C313" t="s">
        <v>672</v>
      </c>
      <c r="D313" t="s">
        <v>673</v>
      </c>
      <c r="E313" s="32">
        <v>2010</v>
      </c>
      <c r="F313" t="s">
        <v>80</v>
      </c>
      <c r="G313">
        <v>3501</v>
      </c>
      <c r="H313" t="s">
        <v>128</v>
      </c>
      <c r="I313" t="s">
        <v>1140</v>
      </c>
    </row>
    <row r="314" spans="1:9" x14ac:dyDescent="0.3">
      <c r="A314">
        <v>501040</v>
      </c>
      <c r="B314" t="s">
        <v>101</v>
      </c>
      <c r="C314" t="s">
        <v>674</v>
      </c>
      <c r="D314" t="s">
        <v>675</v>
      </c>
      <c r="E314" s="32">
        <v>2010</v>
      </c>
      <c r="F314" t="s">
        <v>82</v>
      </c>
      <c r="G314">
        <v>3501</v>
      </c>
      <c r="H314" t="s">
        <v>128</v>
      </c>
      <c r="I314" t="s">
        <v>1140</v>
      </c>
    </row>
    <row r="315" spans="1:9" x14ac:dyDescent="0.3">
      <c r="A315">
        <v>501128</v>
      </c>
      <c r="B315" t="s">
        <v>97</v>
      </c>
      <c r="C315" t="s">
        <v>676</v>
      </c>
      <c r="D315" t="s">
        <v>677</v>
      </c>
      <c r="E315" s="32">
        <v>2013</v>
      </c>
      <c r="F315" t="s">
        <v>80</v>
      </c>
      <c r="G315">
        <v>3514</v>
      </c>
      <c r="H315" t="s">
        <v>201</v>
      </c>
      <c r="I315" t="s">
        <v>244</v>
      </c>
    </row>
    <row r="316" spans="1:9" x14ac:dyDescent="0.3">
      <c r="A316">
        <v>501278</v>
      </c>
      <c r="B316" t="s">
        <v>101</v>
      </c>
      <c r="C316" t="s">
        <v>498</v>
      </c>
      <c r="D316" t="s">
        <v>678</v>
      </c>
      <c r="E316" s="32">
        <v>2014</v>
      </c>
      <c r="F316" t="s">
        <v>82</v>
      </c>
      <c r="G316">
        <v>5675</v>
      </c>
      <c r="H316" t="s">
        <v>379</v>
      </c>
      <c r="I316" t="s">
        <v>1141</v>
      </c>
    </row>
    <row r="317" spans="1:9" x14ac:dyDescent="0.3">
      <c r="A317">
        <v>501323</v>
      </c>
      <c r="B317" t="s">
        <v>101</v>
      </c>
      <c r="C317" t="s">
        <v>679</v>
      </c>
      <c r="D317" t="s">
        <v>680</v>
      </c>
      <c r="E317" s="32">
        <v>2014</v>
      </c>
      <c r="F317" t="s">
        <v>82</v>
      </c>
      <c r="G317">
        <v>5605</v>
      </c>
      <c r="H317" t="s">
        <v>147</v>
      </c>
      <c r="I317" t="s">
        <v>1141</v>
      </c>
    </row>
    <row r="318" spans="1:9" x14ac:dyDescent="0.3">
      <c r="A318">
        <v>501324</v>
      </c>
      <c r="B318" t="s">
        <v>97</v>
      </c>
      <c r="C318" t="s">
        <v>679</v>
      </c>
      <c r="D318" t="s">
        <v>681</v>
      </c>
      <c r="E318" s="32">
        <v>2015</v>
      </c>
      <c r="F318" t="s">
        <v>80</v>
      </c>
      <c r="G318">
        <v>5605</v>
      </c>
      <c r="H318" t="s">
        <v>147</v>
      </c>
      <c r="I318" t="s">
        <v>1141</v>
      </c>
    </row>
    <row r="319" spans="1:9" x14ac:dyDescent="0.3">
      <c r="A319">
        <v>501339</v>
      </c>
      <c r="B319" t="s">
        <v>97</v>
      </c>
      <c r="C319" t="s">
        <v>111</v>
      </c>
      <c r="D319" t="s">
        <v>682</v>
      </c>
      <c r="E319" s="32">
        <v>2014</v>
      </c>
      <c r="F319" t="s">
        <v>80</v>
      </c>
      <c r="G319">
        <v>3503</v>
      </c>
      <c r="H319" t="s">
        <v>113</v>
      </c>
      <c r="I319" t="s">
        <v>1141</v>
      </c>
    </row>
    <row r="320" spans="1:9" x14ac:dyDescent="0.3">
      <c r="A320">
        <v>501344</v>
      </c>
      <c r="B320" t="s">
        <v>97</v>
      </c>
      <c r="C320" t="s">
        <v>683</v>
      </c>
      <c r="D320" t="s">
        <v>279</v>
      </c>
      <c r="E320" s="32">
        <v>2011</v>
      </c>
      <c r="F320" t="s">
        <v>80</v>
      </c>
      <c r="G320">
        <v>3503</v>
      </c>
      <c r="H320" t="s">
        <v>113</v>
      </c>
      <c r="I320" t="s">
        <v>1140</v>
      </c>
    </row>
    <row r="321" spans="1:9" x14ac:dyDescent="0.3">
      <c r="A321">
        <v>501419</v>
      </c>
      <c r="B321" t="s">
        <v>101</v>
      </c>
      <c r="C321" t="s">
        <v>684</v>
      </c>
      <c r="D321" t="s">
        <v>355</v>
      </c>
      <c r="E321" s="32">
        <v>2010</v>
      </c>
      <c r="F321" t="s">
        <v>82</v>
      </c>
      <c r="G321">
        <v>2202</v>
      </c>
      <c r="H321" t="s">
        <v>223</v>
      </c>
      <c r="I321" t="s">
        <v>1140</v>
      </c>
    </row>
    <row r="322" spans="1:9" x14ac:dyDescent="0.3">
      <c r="A322">
        <v>501429</v>
      </c>
      <c r="B322" t="s">
        <v>97</v>
      </c>
      <c r="C322" t="s">
        <v>685</v>
      </c>
      <c r="D322" t="s">
        <v>585</v>
      </c>
      <c r="E322" s="32">
        <v>2012</v>
      </c>
      <c r="F322" t="s">
        <v>80</v>
      </c>
      <c r="G322">
        <v>2202</v>
      </c>
      <c r="H322" t="s">
        <v>223</v>
      </c>
      <c r="I322" t="s">
        <v>244</v>
      </c>
    </row>
    <row r="323" spans="1:9" x14ac:dyDescent="0.3">
      <c r="A323">
        <v>501465</v>
      </c>
      <c r="B323" t="s">
        <v>97</v>
      </c>
      <c r="C323" t="s">
        <v>686</v>
      </c>
      <c r="D323" t="s">
        <v>687</v>
      </c>
      <c r="E323" s="32">
        <v>2010</v>
      </c>
      <c r="F323" t="s">
        <v>80</v>
      </c>
      <c r="G323">
        <v>2911</v>
      </c>
      <c r="H323" t="s">
        <v>294</v>
      </c>
      <c r="I323" t="s">
        <v>1140</v>
      </c>
    </row>
    <row r="324" spans="1:9" x14ac:dyDescent="0.3">
      <c r="A324">
        <v>501513</v>
      </c>
      <c r="B324" t="s">
        <v>101</v>
      </c>
      <c r="C324" t="s">
        <v>688</v>
      </c>
      <c r="D324" t="s">
        <v>304</v>
      </c>
      <c r="E324" s="32">
        <v>2010</v>
      </c>
      <c r="F324" t="s">
        <v>82</v>
      </c>
      <c r="G324">
        <v>2931</v>
      </c>
      <c r="H324" t="s">
        <v>183</v>
      </c>
      <c r="I324" t="s">
        <v>1140</v>
      </c>
    </row>
    <row r="325" spans="1:9" x14ac:dyDescent="0.3">
      <c r="A325">
        <v>501515</v>
      </c>
      <c r="B325" t="s">
        <v>97</v>
      </c>
      <c r="C325" t="s">
        <v>689</v>
      </c>
      <c r="D325" t="s">
        <v>690</v>
      </c>
      <c r="E325" s="32">
        <v>2011</v>
      </c>
      <c r="F325" t="s">
        <v>80</v>
      </c>
      <c r="G325">
        <v>3506</v>
      </c>
      <c r="H325" t="s">
        <v>132</v>
      </c>
      <c r="I325" t="s">
        <v>1140</v>
      </c>
    </row>
    <row r="326" spans="1:9" x14ac:dyDescent="0.3">
      <c r="A326">
        <v>501617</v>
      </c>
      <c r="B326" t="s">
        <v>97</v>
      </c>
      <c r="C326" t="s">
        <v>691</v>
      </c>
      <c r="D326" t="s">
        <v>296</v>
      </c>
      <c r="E326" s="32">
        <v>2011</v>
      </c>
      <c r="F326" t="s">
        <v>80</v>
      </c>
      <c r="G326">
        <v>2934</v>
      </c>
      <c r="H326" t="s">
        <v>287</v>
      </c>
      <c r="I326" t="s">
        <v>1140</v>
      </c>
    </row>
    <row r="327" spans="1:9" x14ac:dyDescent="0.3">
      <c r="A327">
        <v>501632</v>
      </c>
      <c r="B327" t="s">
        <v>97</v>
      </c>
      <c r="C327" t="s">
        <v>288</v>
      </c>
      <c r="D327" t="s">
        <v>692</v>
      </c>
      <c r="E327" s="32">
        <v>2014</v>
      </c>
      <c r="F327" t="s">
        <v>80</v>
      </c>
      <c r="G327">
        <v>3514</v>
      </c>
      <c r="H327" t="s">
        <v>201</v>
      </c>
      <c r="I327" t="s">
        <v>1141</v>
      </c>
    </row>
    <row r="328" spans="1:9" x14ac:dyDescent="0.3">
      <c r="A328">
        <v>501633</v>
      </c>
      <c r="B328" t="s">
        <v>101</v>
      </c>
      <c r="C328" t="s">
        <v>693</v>
      </c>
      <c r="D328" t="s">
        <v>532</v>
      </c>
      <c r="E328" s="32">
        <v>2014</v>
      </c>
      <c r="F328" t="s">
        <v>82</v>
      </c>
      <c r="G328">
        <v>3514</v>
      </c>
      <c r="H328" t="s">
        <v>201</v>
      </c>
      <c r="I328" t="s">
        <v>1141</v>
      </c>
    </row>
    <row r="329" spans="1:9" x14ac:dyDescent="0.3">
      <c r="A329">
        <v>501769</v>
      </c>
      <c r="B329" t="s">
        <v>97</v>
      </c>
      <c r="C329" t="s">
        <v>694</v>
      </c>
      <c r="D329" t="s">
        <v>346</v>
      </c>
      <c r="E329" s="32">
        <v>2013</v>
      </c>
      <c r="F329" t="s">
        <v>80</v>
      </c>
      <c r="G329">
        <v>3512</v>
      </c>
      <c r="H329" t="s">
        <v>153</v>
      </c>
      <c r="I329" t="s">
        <v>244</v>
      </c>
    </row>
    <row r="330" spans="1:9" x14ac:dyDescent="0.3">
      <c r="A330">
        <v>501770</v>
      </c>
      <c r="B330" t="s">
        <v>97</v>
      </c>
      <c r="C330" t="s">
        <v>694</v>
      </c>
      <c r="D330" t="s">
        <v>306</v>
      </c>
      <c r="E330" s="32">
        <v>2014</v>
      </c>
      <c r="F330" t="s">
        <v>80</v>
      </c>
      <c r="G330">
        <v>3512</v>
      </c>
      <c r="H330" t="s">
        <v>153</v>
      </c>
      <c r="I330" t="s">
        <v>1141</v>
      </c>
    </row>
    <row r="331" spans="1:9" x14ac:dyDescent="0.3">
      <c r="A331">
        <v>501771</v>
      </c>
      <c r="B331" t="s">
        <v>97</v>
      </c>
      <c r="C331" t="s">
        <v>695</v>
      </c>
      <c r="D331" t="s">
        <v>656</v>
      </c>
      <c r="E331" s="32">
        <v>2014</v>
      </c>
      <c r="F331" t="s">
        <v>80</v>
      </c>
      <c r="G331">
        <v>3512</v>
      </c>
      <c r="H331" t="s">
        <v>153</v>
      </c>
      <c r="I331" t="s">
        <v>1141</v>
      </c>
    </row>
    <row r="332" spans="1:9" x14ac:dyDescent="0.3">
      <c r="A332">
        <v>501773</v>
      </c>
      <c r="B332" t="s">
        <v>97</v>
      </c>
      <c r="C332" t="s">
        <v>696</v>
      </c>
      <c r="D332" t="s">
        <v>697</v>
      </c>
      <c r="E332" s="32">
        <v>2013</v>
      </c>
      <c r="F332" t="s">
        <v>80</v>
      </c>
      <c r="G332">
        <v>3512</v>
      </c>
      <c r="H332" t="s">
        <v>153</v>
      </c>
      <c r="I332" t="s">
        <v>244</v>
      </c>
    </row>
    <row r="333" spans="1:9" x14ac:dyDescent="0.3">
      <c r="A333">
        <v>501807</v>
      </c>
      <c r="B333" t="s">
        <v>97</v>
      </c>
      <c r="C333" t="s">
        <v>121</v>
      </c>
      <c r="D333" t="s">
        <v>452</v>
      </c>
      <c r="E333" s="32">
        <v>2014</v>
      </c>
      <c r="F333" t="s">
        <v>80</v>
      </c>
      <c r="G333">
        <v>3501</v>
      </c>
      <c r="H333" t="s">
        <v>128</v>
      </c>
      <c r="I333" t="s">
        <v>1141</v>
      </c>
    </row>
    <row r="334" spans="1:9" x14ac:dyDescent="0.3">
      <c r="A334">
        <v>501809</v>
      </c>
      <c r="B334" t="s">
        <v>97</v>
      </c>
      <c r="C334" t="s">
        <v>698</v>
      </c>
      <c r="D334" t="s">
        <v>699</v>
      </c>
      <c r="E334" s="32">
        <v>2012</v>
      </c>
      <c r="F334" t="s">
        <v>80</v>
      </c>
      <c r="G334">
        <v>3501</v>
      </c>
      <c r="H334" t="s">
        <v>128</v>
      </c>
      <c r="I334" t="s">
        <v>244</v>
      </c>
    </row>
    <row r="335" spans="1:9" x14ac:dyDescent="0.3">
      <c r="A335">
        <v>502062</v>
      </c>
      <c r="B335" t="s">
        <v>97</v>
      </c>
      <c r="C335" t="s">
        <v>111</v>
      </c>
      <c r="D335" t="s">
        <v>700</v>
      </c>
      <c r="E335" s="32">
        <v>2012</v>
      </c>
      <c r="F335" t="s">
        <v>80</v>
      </c>
      <c r="G335">
        <v>3506</v>
      </c>
      <c r="H335" t="s">
        <v>132</v>
      </c>
      <c r="I335" t="s">
        <v>244</v>
      </c>
    </row>
    <row r="336" spans="1:9" x14ac:dyDescent="0.3">
      <c r="A336">
        <v>502078</v>
      </c>
      <c r="B336" t="s">
        <v>97</v>
      </c>
      <c r="C336" t="s">
        <v>130</v>
      </c>
      <c r="D336" t="s">
        <v>505</v>
      </c>
      <c r="E336" s="32">
        <v>2015</v>
      </c>
      <c r="F336" t="s">
        <v>80</v>
      </c>
      <c r="G336">
        <v>3506</v>
      </c>
      <c r="H336" t="s">
        <v>132</v>
      </c>
      <c r="I336" t="s">
        <v>1141</v>
      </c>
    </row>
    <row r="337" spans="1:9" x14ac:dyDescent="0.3">
      <c r="A337">
        <v>502186</v>
      </c>
      <c r="B337" t="s">
        <v>97</v>
      </c>
      <c r="C337" t="s">
        <v>701</v>
      </c>
      <c r="D337" t="s">
        <v>702</v>
      </c>
      <c r="E337" s="32">
        <v>2016</v>
      </c>
      <c r="F337" t="s">
        <v>80</v>
      </c>
      <c r="G337">
        <v>3501</v>
      </c>
      <c r="H337" t="s">
        <v>128</v>
      </c>
      <c r="I337" t="s">
        <v>1141</v>
      </c>
    </row>
    <row r="338" spans="1:9" x14ac:dyDescent="0.3">
      <c r="A338">
        <v>502220</v>
      </c>
      <c r="B338" t="s">
        <v>97</v>
      </c>
      <c r="C338" t="s">
        <v>703</v>
      </c>
      <c r="D338" t="s">
        <v>704</v>
      </c>
      <c r="E338" s="32">
        <v>2010</v>
      </c>
      <c r="F338" t="s">
        <v>80</v>
      </c>
      <c r="G338">
        <v>3506</v>
      </c>
      <c r="H338" t="s">
        <v>132</v>
      </c>
      <c r="I338" t="s">
        <v>1140</v>
      </c>
    </row>
    <row r="339" spans="1:9" x14ac:dyDescent="0.3">
      <c r="A339">
        <v>502250</v>
      </c>
      <c r="B339" t="s">
        <v>97</v>
      </c>
      <c r="C339" t="s">
        <v>705</v>
      </c>
      <c r="D339" t="s">
        <v>594</v>
      </c>
      <c r="E339" s="32">
        <v>2010</v>
      </c>
      <c r="F339" t="s">
        <v>80</v>
      </c>
      <c r="G339">
        <v>3501</v>
      </c>
      <c r="H339" t="s">
        <v>128</v>
      </c>
      <c r="I339" t="s">
        <v>1140</v>
      </c>
    </row>
    <row r="340" spans="1:9" x14ac:dyDescent="0.3">
      <c r="A340">
        <v>502424</v>
      </c>
      <c r="B340" t="s">
        <v>97</v>
      </c>
      <c r="C340" t="s">
        <v>706</v>
      </c>
      <c r="D340" t="s">
        <v>447</v>
      </c>
      <c r="E340" s="32">
        <v>2011</v>
      </c>
      <c r="F340" t="s">
        <v>80</v>
      </c>
      <c r="G340">
        <v>3503</v>
      </c>
      <c r="H340" t="s">
        <v>113</v>
      </c>
      <c r="I340" t="s">
        <v>1140</v>
      </c>
    </row>
    <row r="341" spans="1:9" x14ac:dyDescent="0.3">
      <c r="A341">
        <v>502426</v>
      </c>
      <c r="B341" t="s">
        <v>97</v>
      </c>
      <c r="C341" t="s">
        <v>707</v>
      </c>
      <c r="D341" t="s">
        <v>708</v>
      </c>
      <c r="E341" s="32">
        <v>2012</v>
      </c>
      <c r="F341" t="s">
        <v>80</v>
      </c>
      <c r="G341">
        <v>3510</v>
      </c>
      <c r="H341" t="s">
        <v>711</v>
      </c>
      <c r="I341" t="s">
        <v>244</v>
      </c>
    </row>
    <row r="342" spans="1:9" x14ac:dyDescent="0.3">
      <c r="A342">
        <v>502498</v>
      </c>
      <c r="B342" t="s">
        <v>97</v>
      </c>
      <c r="C342" t="s">
        <v>709</v>
      </c>
      <c r="D342" t="s">
        <v>710</v>
      </c>
      <c r="E342" s="32">
        <v>2010</v>
      </c>
      <c r="F342" t="s">
        <v>80</v>
      </c>
      <c r="G342">
        <v>2978</v>
      </c>
      <c r="H342" t="s">
        <v>129</v>
      </c>
      <c r="I342" t="s">
        <v>1140</v>
      </c>
    </row>
    <row r="343" spans="1:9" x14ac:dyDescent="0.3">
      <c r="A343">
        <v>502557</v>
      </c>
      <c r="B343" t="s">
        <v>101</v>
      </c>
      <c r="C343" t="s">
        <v>712</v>
      </c>
      <c r="D343" t="s">
        <v>713</v>
      </c>
      <c r="E343" s="32">
        <v>2012</v>
      </c>
      <c r="F343" t="s">
        <v>82</v>
      </c>
      <c r="G343">
        <v>2978</v>
      </c>
      <c r="H343" t="s">
        <v>129</v>
      </c>
      <c r="I343" t="s">
        <v>244</v>
      </c>
    </row>
    <row r="344" spans="1:9" x14ac:dyDescent="0.3">
      <c r="A344">
        <v>502604</v>
      </c>
      <c r="B344" t="s">
        <v>97</v>
      </c>
      <c r="C344" t="s">
        <v>714</v>
      </c>
      <c r="D344" t="s">
        <v>715</v>
      </c>
      <c r="E344" s="32">
        <v>2014</v>
      </c>
      <c r="F344" t="s">
        <v>80</v>
      </c>
      <c r="G344">
        <v>2211</v>
      </c>
      <c r="H344" t="s">
        <v>137</v>
      </c>
      <c r="I344" t="s">
        <v>1141</v>
      </c>
    </row>
    <row r="345" spans="1:9" x14ac:dyDescent="0.3">
      <c r="A345">
        <v>503006</v>
      </c>
      <c r="B345" t="s">
        <v>97</v>
      </c>
      <c r="C345" t="s">
        <v>716</v>
      </c>
      <c r="D345" t="s">
        <v>346</v>
      </c>
      <c r="E345" s="32">
        <v>2013</v>
      </c>
      <c r="F345" t="s">
        <v>80</v>
      </c>
      <c r="G345">
        <v>2903</v>
      </c>
      <c r="H345" t="s">
        <v>110</v>
      </c>
      <c r="I345" t="s">
        <v>244</v>
      </c>
    </row>
    <row r="346" spans="1:9" x14ac:dyDescent="0.3">
      <c r="A346">
        <v>503017</v>
      </c>
      <c r="B346" t="s">
        <v>97</v>
      </c>
      <c r="C346" t="s">
        <v>717</v>
      </c>
      <c r="D346" t="s">
        <v>321</v>
      </c>
      <c r="E346" s="32">
        <v>2011</v>
      </c>
      <c r="F346" t="s">
        <v>80</v>
      </c>
      <c r="G346">
        <v>2212</v>
      </c>
      <c r="H346" t="s">
        <v>213</v>
      </c>
      <c r="I346" t="s">
        <v>1140</v>
      </c>
    </row>
    <row r="347" spans="1:9" x14ac:dyDescent="0.3">
      <c r="A347">
        <v>503031</v>
      </c>
      <c r="B347" t="s">
        <v>97</v>
      </c>
      <c r="C347" t="s">
        <v>718</v>
      </c>
      <c r="D347" t="s">
        <v>719</v>
      </c>
      <c r="E347" s="32">
        <v>2011</v>
      </c>
      <c r="F347" t="s">
        <v>80</v>
      </c>
      <c r="G347">
        <v>5602</v>
      </c>
      <c r="H347" t="s">
        <v>558</v>
      </c>
      <c r="I347" t="s">
        <v>1140</v>
      </c>
    </row>
    <row r="348" spans="1:9" x14ac:dyDescent="0.3">
      <c r="A348">
        <v>503035</v>
      </c>
      <c r="B348" t="s">
        <v>97</v>
      </c>
      <c r="C348" t="s">
        <v>720</v>
      </c>
      <c r="D348" t="s">
        <v>301</v>
      </c>
      <c r="E348" s="32">
        <v>2012</v>
      </c>
      <c r="F348" t="s">
        <v>80</v>
      </c>
      <c r="G348">
        <v>5602</v>
      </c>
      <c r="H348" t="s">
        <v>558</v>
      </c>
      <c r="I348" t="s">
        <v>244</v>
      </c>
    </row>
    <row r="349" spans="1:9" x14ac:dyDescent="0.3">
      <c r="A349">
        <v>503049</v>
      </c>
      <c r="B349" t="s">
        <v>101</v>
      </c>
      <c r="C349" t="s">
        <v>721</v>
      </c>
      <c r="D349" t="s">
        <v>388</v>
      </c>
      <c r="E349" s="32">
        <v>2010</v>
      </c>
      <c r="F349" t="s">
        <v>82</v>
      </c>
      <c r="G349">
        <v>3520</v>
      </c>
      <c r="H349" t="s">
        <v>722</v>
      </c>
      <c r="I349" t="s">
        <v>1140</v>
      </c>
    </row>
    <row r="350" spans="1:9" x14ac:dyDescent="0.3">
      <c r="A350">
        <v>503140</v>
      </c>
      <c r="B350" t="s">
        <v>97</v>
      </c>
      <c r="C350" t="s">
        <v>723</v>
      </c>
      <c r="D350" t="s">
        <v>724</v>
      </c>
      <c r="E350" s="32">
        <v>2013</v>
      </c>
      <c r="F350" t="s">
        <v>80</v>
      </c>
      <c r="G350">
        <v>3506</v>
      </c>
      <c r="H350" t="s">
        <v>132</v>
      </c>
      <c r="I350" t="s">
        <v>244</v>
      </c>
    </row>
    <row r="351" spans="1:9" x14ac:dyDescent="0.3">
      <c r="A351">
        <v>503277</v>
      </c>
      <c r="B351" t="s">
        <v>97</v>
      </c>
      <c r="C351" t="s">
        <v>725</v>
      </c>
      <c r="D351" t="s">
        <v>726</v>
      </c>
      <c r="E351" s="32">
        <v>2012</v>
      </c>
      <c r="F351" t="s">
        <v>80</v>
      </c>
      <c r="G351">
        <v>2934</v>
      </c>
      <c r="H351" t="s">
        <v>287</v>
      </c>
      <c r="I351" t="s">
        <v>244</v>
      </c>
    </row>
    <row r="352" spans="1:9" x14ac:dyDescent="0.3">
      <c r="A352">
        <v>503321</v>
      </c>
      <c r="B352" t="s">
        <v>97</v>
      </c>
      <c r="C352" t="s">
        <v>727</v>
      </c>
      <c r="D352" t="s">
        <v>435</v>
      </c>
      <c r="E352" s="32">
        <v>2011</v>
      </c>
      <c r="F352" t="s">
        <v>80</v>
      </c>
      <c r="G352">
        <v>3510</v>
      </c>
      <c r="H352" t="s">
        <v>711</v>
      </c>
      <c r="I352" t="s">
        <v>1140</v>
      </c>
    </row>
    <row r="353" spans="1:9" x14ac:dyDescent="0.3">
      <c r="A353">
        <v>503409</v>
      </c>
      <c r="B353" t="s">
        <v>101</v>
      </c>
      <c r="C353" t="s">
        <v>728</v>
      </c>
      <c r="D353" t="s">
        <v>729</v>
      </c>
      <c r="E353" s="32">
        <v>2012</v>
      </c>
      <c r="F353" t="s">
        <v>82</v>
      </c>
      <c r="G353">
        <v>2208</v>
      </c>
      <c r="H353" t="s">
        <v>329</v>
      </c>
      <c r="I353" t="s">
        <v>244</v>
      </c>
    </row>
    <row r="354" spans="1:9" x14ac:dyDescent="0.3">
      <c r="A354">
        <v>503452</v>
      </c>
      <c r="B354" t="s">
        <v>97</v>
      </c>
      <c r="C354" t="s">
        <v>730</v>
      </c>
      <c r="D354" t="s">
        <v>512</v>
      </c>
      <c r="E354" s="32">
        <v>2010</v>
      </c>
      <c r="F354" t="s">
        <v>80</v>
      </c>
      <c r="G354">
        <v>2205</v>
      </c>
      <c r="H354" t="s">
        <v>324</v>
      </c>
      <c r="I354" t="s">
        <v>1140</v>
      </c>
    </row>
    <row r="355" spans="1:9" x14ac:dyDescent="0.3">
      <c r="A355">
        <v>503453</v>
      </c>
      <c r="B355" t="s">
        <v>101</v>
      </c>
      <c r="C355" t="s">
        <v>731</v>
      </c>
      <c r="D355" t="s">
        <v>732</v>
      </c>
      <c r="E355" s="32">
        <v>2012</v>
      </c>
      <c r="F355" t="s">
        <v>82</v>
      </c>
      <c r="G355">
        <v>2205</v>
      </c>
      <c r="H355" t="s">
        <v>324</v>
      </c>
      <c r="I355" t="s">
        <v>244</v>
      </c>
    </row>
    <row r="356" spans="1:9" x14ac:dyDescent="0.3">
      <c r="A356">
        <v>503454</v>
      </c>
      <c r="B356" t="s">
        <v>101</v>
      </c>
      <c r="C356" t="s">
        <v>131</v>
      </c>
      <c r="D356" t="s">
        <v>733</v>
      </c>
      <c r="E356" s="32">
        <v>2012</v>
      </c>
      <c r="F356" t="s">
        <v>82</v>
      </c>
      <c r="G356">
        <v>2209</v>
      </c>
      <c r="H356" t="s">
        <v>100</v>
      </c>
      <c r="I356" t="s">
        <v>244</v>
      </c>
    </row>
    <row r="357" spans="1:9" x14ac:dyDescent="0.3">
      <c r="A357">
        <v>503458</v>
      </c>
      <c r="B357" t="s">
        <v>101</v>
      </c>
      <c r="C357" t="s">
        <v>734</v>
      </c>
      <c r="D357" t="s">
        <v>735</v>
      </c>
      <c r="E357" s="32">
        <v>2012</v>
      </c>
      <c r="F357" t="s">
        <v>82</v>
      </c>
      <c r="G357">
        <v>2209</v>
      </c>
      <c r="H357" t="s">
        <v>100</v>
      </c>
      <c r="I357" t="s">
        <v>244</v>
      </c>
    </row>
    <row r="358" spans="1:9" x14ac:dyDescent="0.3">
      <c r="A358">
        <v>503459</v>
      </c>
      <c r="B358" t="s">
        <v>97</v>
      </c>
      <c r="C358" t="s">
        <v>736</v>
      </c>
      <c r="D358" t="s">
        <v>628</v>
      </c>
      <c r="E358" s="32">
        <v>2011</v>
      </c>
      <c r="F358" t="s">
        <v>80</v>
      </c>
      <c r="G358">
        <v>2209</v>
      </c>
      <c r="H358" t="s">
        <v>100</v>
      </c>
      <c r="I358" t="s">
        <v>1140</v>
      </c>
    </row>
    <row r="359" spans="1:9" x14ac:dyDescent="0.3">
      <c r="A359">
        <v>503478</v>
      </c>
      <c r="B359" t="s">
        <v>97</v>
      </c>
      <c r="C359" t="s">
        <v>737</v>
      </c>
      <c r="D359" t="s">
        <v>738</v>
      </c>
      <c r="E359" s="32">
        <v>2013</v>
      </c>
      <c r="F359" t="s">
        <v>80</v>
      </c>
      <c r="G359">
        <v>3514</v>
      </c>
      <c r="H359" t="s">
        <v>201</v>
      </c>
      <c r="I359" t="s">
        <v>244</v>
      </c>
    </row>
    <row r="360" spans="1:9" x14ac:dyDescent="0.3">
      <c r="A360">
        <v>503593</v>
      </c>
      <c r="B360" t="s">
        <v>97</v>
      </c>
      <c r="C360" t="s">
        <v>739</v>
      </c>
      <c r="D360" t="s">
        <v>740</v>
      </c>
      <c r="E360" s="32">
        <v>2012</v>
      </c>
      <c r="F360" t="s">
        <v>80</v>
      </c>
      <c r="G360">
        <v>3514</v>
      </c>
      <c r="H360" t="s">
        <v>201</v>
      </c>
      <c r="I360" t="s">
        <v>244</v>
      </c>
    </row>
    <row r="361" spans="1:9" x14ac:dyDescent="0.3">
      <c r="A361">
        <v>503934</v>
      </c>
      <c r="B361" t="s">
        <v>101</v>
      </c>
      <c r="C361" t="s">
        <v>741</v>
      </c>
      <c r="D361" t="s">
        <v>742</v>
      </c>
      <c r="E361" s="32">
        <v>2014</v>
      </c>
      <c r="F361" t="s">
        <v>82</v>
      </c>
      <c r="G361">
        <v>2909</v>
      </c>
      <c r="H361" t="s">
        <v>234</v>
      </c>
      <c r="I361" t="s">
        <v>1141</v>
      </c>
    </row>
    <row r="362" spans="1:9" x14ac:dyDescent="0.3">
      <c r="A362">
        <v>504114</v>
      </c>
      <c r="B362" t="s">
        <v>97</v>
      </c>
      <c r="C362" t="s">
        <v>743</v>
      </c>
      <c r="D362" t="s">
        <v>744</v>
      </c>
      <c r="E362" s="32">
        <v>2014</v>
      </c>
      <c r="F362" t="s">
        <v>80</v>
      </c>
      <c r="G362">
        <v>2205</v>
      </c>
      <c r="H362" t="s">
        <v>324</v>
      </c>
      <c r="I362" t="s">
        <v>1141</v>
      </c>
    </row>
    <row r="363" spans="1:9" x14ac:dyDescent="0.3">
      <c r="A363">
        <v>504138</v>
      </c>
      <c r="B363" t="s">
        <v>97</v>
      </c>
      <c r="C363" t="s">
        <v>745</v>
      </c>
      <c r="D363" t="s">
        <v>746</v>
      </c>
      <c r="E363" s="32">
        <v>2010</v>
      </c>
      <c r="F363" t="s">
        <v>80</v>
      </c>
      <c r="G363">
        <v>2209</v>
      </c>
      <c r="H363" t="s">
        <v>100</v>
      </c>
      <c r="I363" t="s">
        <v>1140</v>
      </c>
    </row>
    <row r="364" spans="1:9" x14ac:dyDescent="0.3">
      <c r="A364">
        <v>504232</v>
      </c>
      <c r="B364" t="s">
        <v>97</v>
      </c>
      <c r="C364" t="s">
        <v>747</v>
      </c>
      <c r="D364" t="s">
        <v>748</v>
      </c>
      <c r="E364" s="32">
        <v>2016</v>
      </c>
      <c r="F364" t="s">
        <v>80</v>
      </c>
      <c r="G364">
        <v>3501</v>
      </c>
      <c r="H364" t="s">
        <v>128</v>
      </c>
      <c r="I364" t="s">
        <v>1141</v>
      </c>
    </row>
    <row r="365" spans="1:9" x14ac:dyDescent="0.3">
      <c r="A365">
        <v>504287</v>
      </c>
      <c r="B365" t="s">
        <v>97</v>
      </c>
      <c r="C365" t="s">
        <v>749</v>
      </c>
      <c r="D365" t="s">
        <v>750</v>
      </c>
      <c r="E365" s="32">
        <v>2015</v>
      </c>
      <c r="F365" t="s">
        <v>80</v>
      </c>
      <c r="G365">
        <v>5643</v>
      </c>
      <c r="H365" t="s">
        <v>165</v>
      </c>
      <c r="I365" t="s">
        <v>1141</v>
      </c>
    </row>
    <row r="366" spans="1:9" x14ac:dyDescent="0.3">
      <c r="A366">
        <v>504288</v>
      </c>
      <c r="B366" t="s">
        <v>101</v>
      </c>
      <c r="C366" t="s">
        <v>751</v>
      </c>
      <c r="D366" t="s">
        <v>752</v>
      </c>
      <c r="E366" s="32">
        <v>2013</v>
      </c>
      <c r="F366" t="s">
        <v>82</v>
      </c>
      <c r="G366">
        <v>5643</v>
      </c>
      <c r="H366" t="s">
        <v>165</v>
      </c>
      <c r="I366" t="s">
        <v>244</v>
      </c>
    </row>
    <row r="367" spans="1:9" x14ac:dyDescent="0.3">
      <c r="A367">
        <v>504479</v>
      </c>
      <c r="B367" t="s">
        <v>97</v>
      </c>
      <c r="C367" t="s">
        <v>753</v>
      </c>
      <c r="D367" t="s">
        <v>417</v>
      </c>
      <c r="E367" s="32">
        <v>2011</v>
      </c>
      <c r="F367" t="s">
        <v>80</v>
      </c>
      <c r="G367">
        <v>2208</v>
      </c>
      <c r="H367" t="s">
        <v>329</v>
      </c>
      <c r="I367" t="s">
        <v>1140</v>
      </c>
    </row>
    <row r="368" spans="1:9" x14ac:dyDescent="0.3">
      <c r="A368">
        <v>504621</v>
      </c>
      <c r="B368" t="s">
        <v>97</v>
      </c>
      <c r="C368" t="s">
        <v>754</v>
      </c>
      <c r="D368" t="s">
        <v>581</v>
      </c>
      <c r="E368" s="32">
        <v>2011</v>
      </c>
      <c r="F368" t="s">
        <v>80</v>
      </c>
      <c r="G368">
        <v>3504</v>
      </c>
      <c r="H368" t="s">
        <v>755</v>
      </c>
      <c r="I368" t="s">
        <v>1140</v>
      </c>
    </row>
    <row r="369" spans="1:9" x14ac:dyDescent="0.3">
      <c r="A369">
        <v>504675</v>
      </c>
      <c r="B369" t="s">
        <v>97</v>
      </c>
      <c r="C369" t="s">
        <v>756</v>
      </c>
      <c r="D369" t="s">
        <v>748</v>
      </c>
      <c r="E369" s="32">
        <v>2010</v>
      </c>
      <c r="F369" t="s">
        <v>80</v>
      </c>
      <c r="G369">
        <v>5604</v>
      </c>
      <c r="H369" t="s">
        <v>118</v>
      </c>
      <c r="I369" t="s">
        <v>1140</v>
      </c>
    </row>
    <row r="370" spans="1:9" x14ac:dyDescent="0.3">
      <c r="A370">
        <v>504830</v>
      </c>
      <c r="B370" t="s">
        <v>97</v>
      </c>
      <c r="C370" t="s">
        <v>757</v>
      </c>
      <c r="D370" t="s">
        <v>469</v>
      </c>
      <c r="E370" s="32">
        <v>2015</v>
      </c>
      <c r="F370" t="s">
        <v>80</v>
      </c>
      <c r="G370">
        <v>5630</v>
      </c>
      <c r="H370" t="s">
        <v>367</v>
      </c>
      <c r="I370" t="s">
        <v>1141</v>
      </c>
    </row>
    <row r="371" spans="1:9" x14ac:dyDescent="0.3">
      <c r="A371">
        <v>505129</v>
      </c>
      <c r="B371" t="s">
        <v>97</v>
      </c>
      <c r="C371" t="s">
        <v>758</v>
      </c>
      <c r="D371" t="s">
        <v>99</v>
      </c>
      <c r="E371" s="32">
        <v>2013</v>
      </c>
      <c r="F371" t="s">
        <v>80</v>
      </c>
      <c r="G371">
        <v>5675</v>
      </c>
      <c r="H371" t="s">
        <v>379</v>
      </c>
      <c r="I371" t="s">
        <v>244</v>
      </c>
    </row>
    <row r="372" spans="1:9" x14ac:dyDescent="0.3">
      <c r="A372">
        <v>505296</v>
      </c>
      <c r="B372" t="s">
        <v>97</v>
      </c>
      <c r="C372" t="s">
        <v>203</v>
      </c>
      <c r="D372" t="s">
        <v>759</v>
      </c>
      <c r="E372" s="32">
        <v>2014</v>
      </c>
      <c r="F372" t="s">
        <v>80</v>
      </c>
      <c r="G372">
        <v>2926</v>
      </c>
      <c r="H372" t="s">
        <v>205</v>
      </c>
      <c r="I372" t="s">
        <v>1141</v>
      </c>
    </row>
    <row r="373" spans="1:9" x14ac:dyDescent="0.3">
      <c r="A373">
        <v>505298</v>
      </c>
      <c r="B373" t="s">
        <v>97</v>
      </c>
      <c r="C373" t="s">
        <v>760</v>
      </c>
      <c r="D373" t="s">
        <v>761</v>
      </c>
      <c r="E373" s="32">
        <v>2011</v>
      </c>
      <c r="F373" t="s">
        <v>80</v>
      </c>
      <c r="G373">
        <v>2926</v>
      </c>
      <c r="H373" t="s">
        <v>205</v>
      </c>
      <c r="I373" t="s">
        <v>1140</v>
      </c>
    </row>
    <row r="374" spans="1:9" x14ac:dyDescent="0.3">
      <c r="A374">
        <v>505503</v>
      </c>
      <c r="B374" t="s">
        <v>97</v>
      </c>
      <c r="C374" t="s">
        <v>762</v>
      </c>
      <c r="D374" t="s">
        <v>763</v>
      </c>
      <c r="E374" s="32">
        <v>2011</v>
      </c>
      <c r="F374" t="s">
        <v>80</v>
      </c>
      <c r="G374">
        <v>5675</v>
      </c>
      <c r="H374" t="s">
        <v>379</v>
      </c>
      <c r="I374" t="s">
        <v>1140</v>
      </c>
    </row>
    <row r="375" spans="1:9" x14ac:dyDescent="0.3">
      <c r="A375">
        <v>505707</v>
      </c>
      <c r="B375" t="s">
        <v>97</v>
      </c>
      <c r="C375" t="s">
        <v>764</v>
      </c>
      <c r="D375" t="s">
        <v>602</v>
      </c>
      <c r="E375" s="32">
        <v>2015</v>
      </c>
      <c r="F375" t="s">
        <v>80</v>
      </c>
      <c r="G375">
        <v>5643</v>
      </c>
      <c r="H375" t="s">
        <v>165</v>
      </c>
      <c r="I375" t="s">
        <v>1141</v>
      </c>
    </row>
    <row r="376" spans="1:9" x14ac:dyDescent="0.3">
      <c r="A376">
        <v>505768</v>
      </c>
      <c r="B376" t="s">
        <v>97</v>
      </c>
      <c r="C376" t="s">
        <v>765</v>
      </c>
      <c r="D376" t="s">
        <v>109</v>
      </c>
      <c r="E376" s="32">
        <v>2010</v>
      </c>
      <c r="F376" t="s">
        <v>80</v>
      </c>
      <c r="G376">
        <v>2206</v>
      </c>
      <c r="H376" t="s">
        <v>368</v>
      </c>
      <c r="I376" t="s">
        <v>1140</v>
      </c>
    </row>
    <row r="377" spans="1:9" x14ac:dyDescent="0.3">
      <c r="A377">
        <v>505867</v>
      </c>
      <c r="B377" t="s">
        <v>97</v>
      </c>
      <c r="C377" t="s">
        <v>766</v>
      </c>
      <c r="D377" t="s">
        <v>318</v>
      </c>
      <c r="E377" s="32">
        <v>2011</v>
      </c>
      <c r="F377" t="s">
        <v>80</v>
      </c>
      <c r="G377">
        <v>5604</v>
      </c>
      <c r="H377" t="s">
        <v>118</v>
      </c>
      <c r="I377" t="s">
        <v>1140</v>
      </c>
    </row>
    <row r="378" spans="1:9" x14ac:dyDescent="0.3">
      <c r="A378">
        <v>505951</v>
      </c>
      <c r="B378" t="s">
        <v>97</v>
      </c>
      <c r="C378" t="s">
        <v>767</v>
      </c>
      <c r="D378" t="s">
        <v>768</v>
      </c>
      <c r="E378" s="32">
        <v>2013</v>
      </c>
      <c r="F378" t="s">
        <v>80</v>
      </c>
      <c r="G378">
        <v>5630</v>
      </c>
      <c r="H378" t="s">
        <v>367</v>
      </c>
      <c r="I378" t="s">
        <v>244</v>
      </c>
    </row>
    <row r="379" spans="1:9" x14ac:dyDescent="0.3">
      <c r="A379">
        <v>506145</v>
      </c>
      <c r="B379" t="s">
        <v>101</v>
      </c>
      <c r="C379" t="s">
        <v>769</v>
      </c>
      <c r="D379" t="s">
        <v>770</v>
      </c>
      <c r="E379" s="32">
        <v>2013</v>
      </c>
      <c r="F379" t="s">
        <v>82</v>
      </c>
      <c r="G379">
        <v>5643</v>
      </c>
      <c r="H379" t="s">
        <v>165</v>
      </c>
      <c r="I379" t="s">
        <v>244</v>
      </c>
    </row>
    <row r="380" spans="1:9" x14ac:dyDescent="0.3">
      <c r="A380">
        <v>506146</v>
      </c>
      <c r="B380" t="s">
        <v>97</v>
      </c>
      <c r="C380" t="s">
        <v>769</v>
      </c>
      <c r="D380" t="s">
        <v>771</v>
      </c>
      <c r="E380" s="32">
        <v>2014</v>
      </c>
      <c r="F380" t="s">
        <v>80</v>
      </c>
      <c r="G380">
        <v>5643</v>
      </c>
      <c r="H380" t="s">
        <v>165</v>
      </c>
      <c r="I380" t="s">
        <v>1141</v>
      </c>
    </row>
    <row r="381" spans="1:9" x14ac:dyDescent="0.3">
      <c r="A381">
        <v>506153</v>
      </c>
      <c r="B381" t="s">
        <v>101</v>
      </c>
      <c r="C381" t="s">
        <v>772</v>
      </c>
      <c r="D381" t="s">
        <v>773</v>
      </c>
      <c r="E381" s="32">
        <v>2012</v>
      </c>
      <c r="F381" t="s">
        <v>82</v>
      </c>
      <c r="G381">
        <v>5643</v>
      </c>
      <c r="H381" t="s">
        <v>165</v>
      </c>
      <c r="I381" t="s">
        <v>244</v>
      </c>
    </row>
    <row r="382" spans="1:9" x14ac:dyDescent="0.3">
      <c r="A382">
        <v>506154</v>
      </c>
      <c r="B382" t="s">
        <v>97</v>
      </c>
      <c r="C382" t="s">
        <v>772</v>
      </c>
      <c r="D382" t="s">
        <v>774</v>
      </c>
      <c r="E382" s="32">
        <v>2010</v>
      </c>
      <c r="F382" t="s">
        <v>80</v>
      </c>
      <c r="G382">
        <v>5643</v>
      </c>
      <c r="H382" t="s">
        <v>165</v>
      </c>
      <c r="I382" t="s">
        <v>1140</v>
      </c>
    </row>
    <row r="383" spans="1:9" x14ac:dyDescent="0.3">
      <c r="A383">
        <v>506270</v>
      </c>
      <c r="B383" t="s">
        <v>101</v>
      </c>
      <c r="C383" t="s">
        <v>775</v>
      </c>
      <c r="D383" t="s">
        <v>482</v>
      </c>
      <c r="E383" s="32">
        <v>2010</v>
      </c>
      <c r="F383" t="s">
        <v>82</v>
      </c>
      <c r="G383">
        <v>5630</v>
      </c>
      <c r="H383" t="s">
        <v>367</v>
      </c>
      <c r="I383" t="s">
        <v>1140</v>
      </c>
    </row>
    <row r="384" spans="1:9" x14ac:dyDescent="0.3">
      <c r="A384">
        <v>506275</v>
      </c>
      <c r="B384" t="s">
        <v>97</v>
      </c>
      <c r="C384" t="s">
        <v>776</v>
      </c>
      <c r="D384" t="s">
        <v>777</v>
      </c>
      <c r="E384" s="32">
        <v>2015</v>
      </c>
      <c r="F384" t="s">
        <v>80</v>
      </c>
      <c r="G384">
        <v>5643</v>
      </c>
      <c r="H384" t="s">
        <v>165</v>
      </c>
      <c r="I384" t="s">
        <v>1141</v>
      </c>
    </row>
    <row r="385" spans="1:9" x14ac:dyDescent="0.3">
      <c r="A385">
        <v>506283</v>
      </c>
      <c r="B385" t="s">
        <v>97</v>
      </c>
      <c r="C385" t="s">
        <v>778</v>
      </c>
      <c r="D385" t="s">
        <v>248</v>
      </c>
      <c r="E385" s="32">
        <v>2013</v>
      </c>
      <c r="F385" t="s">
        <v>80</v>
      </c>
      <c r="G385">
        <v>2909</v>
      </c>
      <c r="H385" t="s">
        <v>234</v>
      </c>
      <c r="I385" t="s">
        <v>244</v>
      </c>
    </row>
    <row r="386" spans="1:9" x14ac:dyDescent="0.3">
      <c r="A386">
        <v>506295</v>
      </c>
      <c r="B386" t="s">
        <v>97</v>
      </c>
      <c r="C386" t="s">
        <v>779</v>
      </c>
      <c r="D386" t="s">
        <v>780</v>
      </c>
      <c r="E386" s="32">
        <v>2011</v>
      </c>
      <c r="F386" t="s">
        <v>80</v>
      </c>
      <c r="G386">
        <v>2206</v>
      </c>
      <c r="H386" t="s">
        <v>368</v>
      </c>
      <c r="I386" t="s">
        <v>1140</v>
      </c>
    </row>
    <row r="387" spans="1:9" x14ac:dyDescent="0.3">
      <c r="A387">
        <v>507913</v>
      </c>
      <c r="B387" t="s">
        <v>101</v>
      </c>
      <c r="C387" t="s">
        <v>781</v>
      </c>
      <c r="D387" t="s">
        <v>217</v>
      </c>
      <c r="E387" s="32">
        <v>2013</v>
      </c>
      <c r="F387" t="s">
        <v>82</v>
      </c>
      <c r="G387">
        <v>5643</v>
      </c>
      <c r="H387" t="s">
        <v>165</v>
      </c>
      <c r="I387" t="s">
        <v>244</v>
      </c>
    </row>
    <row r="388" spans="1:9" x14ac:dyDescent="0.3">
      <c r="A388">
        <v>508008</v>
      </c>
      <c r="B388" t="s">
        <v>97</v>
      </c>
      <c r="C388" t="s">
        <v>782</v>
      </c>
      <c r="D388" t="s">
        <v>783</v>
      </c>
      <c r="E388" s="32">
        <v>2014</v>
      </c>
      <c r="F388" t="s">
        <v>80</v>
      </c>
      <c r="G388">
        <v>2909</v>
      </c>
      <c r="H388" t="s">
        <v>234</v>
      </c>
      <c r="I388" t="s">
        <v>1141</v>
      </c>
    </row>
    <row r="389" spans="1:9" x14ac:dyDescent="0.3">
      <c r="A389">
        <v>508362</v>
      </c>
      <c r="B389" t="s">
        <v>97</v>
      </c>
      <c r="C389" t="s">
        <v>784</v>
      </c>
      <c r="D389" t="s">
        <v>272</v>
      </c>
      <c r="E389" s="32">
        <v>2014</v>
      </c>
      <c r="F389" t="s">
        <v>80</v>
      </c>
      <c r="G389">
        <v>5643</v>
      </c>
      <c r="H389" t="s">
        <v>165</v>
      </c>
      <c r="I389" t="s">
        <v>1141</v>
      </c>
    </row>
    <row r="390" spans="1:9" x14ac:dyDescent="0.3">
      <c r="A390">
        <v>508456</v>
      </c>
      <c r="B390" t="s">
        <v>97</v>
      </c>
      <c r="C390" t="s">
        <v>785</v>
      </c>
      <c r="D390" t="s">
        <v>786</v>
      </c>
      <c r="E390" s="32">
        <v>2012</v>
      </c>
      <c r="F390" t="s">
        <v>80</v>
      </c>
      <c r="G390">
        <v>5614</v>
      </c>
      <c r="H390" t="s">
        <v>299</v>
      </c>
      <c r="I390" t="s">
        <v>244</v>
      </c>
    </row>
    <row r="391" spans="1:9" x14ac:dyDescent="0.3">
      <c r="A391">
        <v>508464</v>
      </c>
      <c r="B391" t="s">
        <v>97</v>
      </c>
      <c r="C391" t="s">
        <v>787</v>
      </c>
      <c r="D391" t="s">
        <v>523</v>
      </c>
      <c r="E391" s="32">
        <v>2010</v>
      </c>
      <c r="F391" t="s">
        <v>80</v>
      </c>
      <c r="G391">
        <v>5643</v>
      </c>
      <c r="H391" t="s">
        <v>165</v>
      </c>
      <c r="I391" t="s">
        <v>1140</v>
      </c>
    </row>
    <row r="392" spans="1:9" x14ac:dyDescent="0.3">
      <c r="A392">
        <v>508582</v>
      </c>
      <c r="B392" t="s">
        <v>97</v>
      </c>
      <c r="C392" t="s">
        <v>788</v>
      </c>
      <c r="D392" t="s">
        <v>789</v>
      </c>
      <c r="E392" s="32">
        <v>2010</v>
      </c>
      <c r="F392" t="s">
        <v>80</v>
      </c>
      <c r="G392">
        <v>3522</v>
      </c>
      <c r="H392" t="s">
        <v>107</v>
      </c>
      <c r="I392" t="s">
        <v>1140</v>
      </c>
    </row>
    <row r="393" spans="1:9" x14ac:dyDescent="0.3">
      <c r="A393">
        <v>508583</v>
      </c>
      <c r="B393" t="s">
        <v>97</v>
      </c>
      <c r="C393" t="s">
        <v>790</v>
      </c>
      <c r="D393" t="s">
        <v>667</v>
      </c>
      <c r="E393" s="32">
        <v>2011</v>
      </c>
      <c r="F393" t="s">
        <v>80</v>
      </c>
      <c r="G393">
        <v>3522</v>
      </c>
      <c r="H393" t="s">
        <v>107</v>
      </c>
      <c r="I393" t="s">
        <v>1140</v>
      </c>
    </row>
    <row r="394" spans="1:9" x14ac:dyDescent="0.3">
      <c r="A394">
        <v>508585</v>
      </c>
      <c r="B394" t="s">
        <v>97</v>
      </c>
      <c r="C394" t="s">
        <v>791</v>
      </c>
      <c r="D394" t="s">
        <v>109</v>
      </c>
      <c r="E394" s="32">
        <v>2012</v>
      </c>
      <c r="F394" t="s">
        <v>80</v>
      </c>
      <c r="G394">
        <v>3522</v>
      </c>
      <c r="H394" t="s">
        <v>107</v>
      </c>
      <c r="I394" t="s">
        <v>244</v>
      </c>
    </row>
    <row r="395" spans="1:9" x14ac:dyDescent="0.3">
      <c r="A395">
        <v>508588</v>
      </c>
      <c r="B395" t="s">
        <v>97</v>
      </c>
      <c r="C395" t="s">
        <v>792</v>
      </c>
      <c r="D395" t="s">
        <v>667</v>
      </c>
      <c r="E395" s="32">
        <v>2015</v>
      </c>
      <c r="F395" t="s">
        <v>80</v>
      </c>
      <c r="G395">
        <v>3522</v>
      </c>
      <c r="H395" t="s">
        <v>107</v>
      </c>
      <c r="I395" t="s">
        <v>1141</v>
      </c>
    </row>
    <row r="396" spans="1:9" x14ac:dyDescent="0.3">
      <c r="A396">
        <v>508589</v>
      </c>
      <c r="B396" t="s">
        <v>97</v>
      </c>
      <c r="C396" t="s">
        <v>793</v>
      </c>
      <c r="D396" t="s">
        <v>194</v>
      </c>
      <c r="E396" s="32">
        <v>2011</v>
      </c>
      <c r="F396" t="s">
        <v>80</v>
      </c>
      <c r="G396">
        <v>3522</v>
      </c>
      <c r="H396" t="s">
        <v>107</v>
      </c>
      <c r="I396" t="s">
        <v>1140</v>
      </c>
    </row>
    <row r="397" spans="1:9" x14ac:dyDescent="0.3">
      <c r="A397">
        <v>508596</v>
      </c>
      <c r="B397" t="s">
        <v>97</v>
      </c>
      <c r="C397" t="s">
        <v>794</v>
      </c>
      <c r="D397" t="s">
        <v>795</v>
      </c>
      <c r="E397" s="32">
        <v>2010</v>
      </c>
      <c r="F397" t="s">
        <v>80</v>
      </c>
      <c r="G397">
        <v>5604</v>
      </c>
      <c r="H397" t="s">
        <v>118</v>
      </c>
      <c r="I397" t="s">
        <v>1140</v>
      </c>
    </row>
    <row r="398" spans="1:9" x14ac:dyDescent="0.3">
      <c r="A398">
        <v>508598</v>
      </c>
      <c r="B398" t="s">
        <v>97</v>
      </c>
      <c r="C398" t="s">
        <v>796</v>
      </c>
      <c r="D398" t="s">
        <v>797</v>
      </c>
      <c r="E398" s="32">
        <v>2014</v>
      </c>
      <c r="F398" t="s">
        <v>80</v>
      </c>
      <c r="G398">
        <v>5604</v>
      </c>
      <c r="H398" t="s">
        <v>118</v>
      </c>
      <c r="I398" t="s">
        <v>1141</v>
      </c>
    </row>
    <row r="399" spans="1:9" x14ac:dyDescent="0.3">
      <c r="A399">
        <v>508600</v>
      </c>
      <c r="B399" t="s">
        <v>97</v>
      </c>
      <c r="C399" t="s">
        <v>798</v>
      </c>
      <c r="D399" t="s">
        <v>435</v>
      </c>
      <c r="E399" s="32">
        <v>2010</v>
      </c>
      <c r="F399" t="s">
        <v>80</v>
      </c>
      <c r="G399">
        <v>3522</v>
      </c>
      <c r="H399" t="s">
        <v>107</v>
      </c>
      <c r="I399" t="s">
        <v>1140</v>
      </c>
    </row>
    <row r="400" spans="1:9" x14ac:dyDescent="0.3">
      <c r="A400">
        <v>508717</v>
      </c>
      <c r="B400" t="s">
        <v>97</v>
      </c>
      <c r="C400" t="s">
        <v>799</v>
      </c>
      <c r="D400" t="s">
        <v>800</v>
      </c>
      <c r="E400" s="32">
        <v>2011</v>
      </c>
      <c r="F400" t="s">
        <v>80</v>
      </c>
      <c r="G400">
        <v>2903</v>
      </c>
      <c r="H400" t="s">
        <v>110</v>
      </c>
      <c r="I400" t="s">
        <v>1140</v>
      </c>
    </row>
    <row r="401" spans="1:9" x14ac:dyDescent="0.3">
      <c r="A401">
        <v>508721</v>
      </c>
      <c r="B401" t="s">
        <v>97</v>
      </c>
      <c r="C401" t="s">
        <v>801</v>
      </c>
      <c r="D401" t="s">
        <v>802</v>
      </c>
      <c r="E401" s="32">
        <v>2014</v>
      </c>
      <c r="F401" t="s">
        <v>80</v>
      </c>
      <c r="G401">
        <v>5643</v>
      </c>
      <c r="H401" t="s">
        <v>165</v>
      </c>
      <c r="I401" t="s">
        <v>1141</v>
      </c>
    </row>
    <row r="402" spans="1:9" x14ac:dyDescent="0.3">
      <c r="A402">
        <v>508782</v>
      </c>
      <c r="B402" t="s">
        <v>97</v>
      </c>
      <c r="C402" t="s">
        <v>803</v>
      </c>
      <c r="D402" t="s">
        <v>326</v>
      </c>
      <c r="E402" s="32">
        <v>2012</v>
      </c>
      <c r="F402" t="s">
        <v>80</v>
      </c>
      <c r="G402">
        <v>2202</v>
      </c>
      <c r="H402" t="s">
        <v>223</v>
      </c>
      <c r="I402" t="s">
        <v>244</v>
      </c>
    </row>
    <row r="403" spans="1:9" x14ac:dyDescent="0.3">
      <c r="A403">
        <v>508845</v>
      </c>
      <c r="B403" t="s">
        <v>101</v>
      </c>
      <c r="C403" t="s">
        <v>804</v>
      </c>
      <c r="D403" t="s">
        <v>805</v>
      </c>
      <c r="E403" s="32">
        <v>2013</v>
      </c>
      <c r="F403" t="s">
        <v>82</v>
      </c>
      <c r="G403">
        <v>2210</v>
      </c>
      <c r="H403" t="s">
        <v>127</v>
      </c>
      <c r="I403" t="s">
        <v>244</v>
      </c>
    </row>
    <row r="404" spans="1:9" x14ac:dyDescent="0.3">
      <c r="A404">
        <v>508846</v>
      </c>
      <c r="B404" t="s">
        <v>101</v>
      </c>
      <c r="C404" t="s">
        <v>806</v>
      </c>
      <c r="D404" t="s">
        <v>807</v>
      </c>
      <c r="E404" s="32">
        <v>2015</v>
      </c>
      <c r="F404" t="s">
        <v>82</v>
      </c>
      <c r="G404">
        <v>2210</v>
      </c>
      <c r="H404" t="s">
        <v>127</v>
      </c>
      <c r="I404" t="s">
        <v>1141</v>
      </c>
    </row>
    <row r="405" spans="1:9" x14ac:dyDescent="0.3">
      <c r="A405">
        <v>508849</v>
      </c>
      <c r="B405" t="s">
        <v>97</v>
      </c>
      <c r="C405" t="s">
        <v>806</v>
      </c>
      <c r="D405" t="s">
        <v>808</v>
      </c>
      <c r="E405" s="32">
        <v>2012</v>
      </c>
      <c r="F405" t="s">
        <v>80</v>
      </c>
      <c r="G405">
        <v>2210</v>
      </c>
      <c r="H405" t="s">
        <v>127</v>
      </c>
      <c r="I405" t="s">
        <v>244</v>
      </c>
    </row>
    <row r="406" spans="1:9" x14ac:dyDescent="0.3">
      <c r="A406">
        <v>508850</v>
      </c>
      <c r="B406" t="s">
        <v>97</v>
      </c>
      <c r="C406" t="s">
        <v>809</v>
      </c>
      <c r="D406" t="s">
        <v>810</v>
      </c>
      <c r="E406" s="32">
        <v>2015</v>
      </c>
      <c r="F406" t="s">
        <v>80</v>
      </c>
      <c r="G406">
        <v>2210</v>
      </c>
      <c r="H406" t="s">
        <v>127</v>
      </c>
      <c r="I406" t="s">
        <v>1141</v>
      </c>
    </row>
    <row r="407" spans="1:9" x14ac:dyDescent="0.3">
      <c r="A407">
        <v>508882</v>
      </c>
      <c r="B407" t="s">
        <v>101</v>
      </c>
      <c r="C407" t="s">
        <v>811</v>
      </c>
      <c r="D407" t="s">
        <v>812</v>
      </c>
      <c r="E407" s="32">
        <v>2010</v>
      </c>
      <c r="F407" t="s">
        <v>82</v>
      </c>
      <c r="G407">
        <v>5611</v>
      </c>
      <c r="H407" t="s">
        <v>140</v>
      </c>
      <c r="I407" t="s">
        <v>1140</v>
      </c>
    </row>
    <row r="408" spans="1:9" x14ac:dyDescent="0.3">
      <c r="A408">
        <v>508928</v>
      </c>
      <c r="B408" t="s">
        <v>97</v>
      </c>
      <c r="C408" t="s">
        <v>813</v>
      </c>
      <c r="D408" t="s">
        <v>814</v>
      </c>
      <c r="E408" s="32">
        <v>2010</v>
      </c>
      <c r="F408" t="s">
        <v>80</v>
      </c>
      <c r="G408">
        <v>5611</v>
      </c>
      <c r="H408" t="s">
        <v>140</v>
      </c>
      <c r="I408" t="s">
        <v>1140</v>
      </c>
    </row>
    <row r="409" spans="1:9" x14ac:dyDescent="0.3">
      <c r="A409">
        <v>509036</v>
      </c>
      <c r="B409" t="s">
        <v>97</v>
      </c>
      <c r="C409" t="s">
        <v>815</v>
      </c>
      <c r="D409" t="s">
        <v>115</v>
      </c>
      <c r="E409" s="32">
        <v>2014</v>
      </c>
      <c r="F409" t="s">
        <v>80</v>
      </c>
      <c r="G409">
        <v>5613</v>
      </c>
      <c r="H409" t="s">
        <v>366</v>
      </c>
      <c r="I409" t="s">
        <v>1141</v>
      </c>
    </row>
    <row r="410" spans="1:9" x14ac:dyDescent="0.3">
      <c r="A410">
        <v>509110</v>
      </c>
      <c r="B410" t="s">
        <v>97</v>
      </c>
      <c r="C410" t="s">
        <v>816</v>
      </c>
      <c r="D410" t="s">
        <v>817</v>
      </c>
      <c r="E410" s="32">
        <v>2014</v>
      </c>
      <c r="F410" t="s">
        <v>80</v>
      </c>
      <c r="G410">
        <v>2912</v>
      </c>
      <c r="H410" t="s">
        <v>150</v>
      </c>
      <c r="I410" t="s">
        <v>1141</v>
      </c>
    </row>
    <row r="411" spans="1:9" x14ac:dyDescent="0.3">
      <c r="A411">
        <v>509111</v>
      </c>
      <c r="B411" t="s">
        <v>101</v>
      </c>
      <c r="C411" t="s">
        <v>308</v>
      </c>
      <c r="D411" t="s">
        <v>818</v>
      </c>
      <c r="E411" s="32">
        <v>2015</v>
      </c>
      <c r="F411" t="s">
        <v>82</v>
      </c>
      <c r="G411">
        <v>2912</v>
      </c>
      <c r="H411" t="s">
        <v>150</v>
      </c>
      <c r="I411" t="s">
        <v>1141</v>
      </c>
    </row>
    <row r="412" spans="1:9" x14ac:dyDescent="0.3">
      <c r="A412">
        <v>509112</v>
      </c>
      <c r="B412" t="s">
        <v>97</v>
      </c>
      <c r="C412" t="s">
        <v>308</v>
      </c>
      <c r="D412" t="s">
        <v>170</v>
      </c>
      <c r="E412" s="32">
        <v>2015</v>
      </c>
      <c r="F412" t="s">
        <v>80</v>
      </c>
      <c r="G412">
        <v>2912</v>
      </c>
      <c r="H412" t="s">
        <v>150</v>
      </c>
      <c r="I412" t="s">
        <v>1141</v>
      </c>
    </row>
    <row r="413" spans="1:9" x14ac:dyDescent="0.3">
      <c r="A413">
        <v>509114</v>
      </c>
      <c r="B413" t="s">
        <v>101</v>
      </c>
      <c r="C413" t="s">
        <v>819</v>
      </c>
      <c r="D413" t="s">
        <v>480</v>
      </c>
      <c r="E413" s="32">
        <v>2014</v>
      </c>
      <c r="F413" t="s">
        <v>82</v>
      </c>
      <c r="G413">
        <v>2912</v>
      </c>
      <c r="H413" t="s">
        <v>150</v>
      </c>
      <c r="I413" t="s">
        <v>1141</v>
      </c>
    </row>
    <row r="414" spans="1:9" x14ac:dyDescent="0.3">
      <c r="A414">
        <v>509116</v>
      </c>
      <c r="B414" t="s">
        <v>97</v>
      </c>
      <c r="C414" t="s">
        <v>820</v>
      </c>
      <c r="D414" t="s">
        <v>194</v>
      </c>
      <c r="E414" s="32">
        <v>2013</v>
      </c>
      <c r="F414" t="s">
        <v>80</v>
      </c>
      <c r="G414">
        <v>2912</v>
      </c>
      <c r="H414" t="s">
        <v>150</v>
      </c>
      <c r="I414" t="s">
        <v>244</v>
      </c>
    </row>
    <row r="415" spans="1:9" x14ac:dyDescent="0.3">
      <c r="A415">
        <v>509118</v>
      </c>
      <c r="B415" t="s">
        <v>101</v>
      </c>
      <c r="C415" t="s">
        <v>821</v>
      </c>
      <c r="D415" t="s">
        <v>822</v>
      </c>
      <c r="E415" s="32">
        <v>2014</v>
      </c>
      <c r="F415" t="s">
        <v>82</v>
      </c>
      <c r="G415">
        <v>2912</v>
      </c>
      <c r="H415" t="s">
        <v>150</v>
      </c>
      <c r="I415" t="s">
        <v>1141</v>
      </c>
    </row>
    <row r="416" spans="1:9" x14ac:dyDescent="0.3">
      <c r="A416">
        <v>509126</v>
      </c>
      <c r="B416" t="s">
        <v>97</v>
      </c>
      <c r="C416" t="s">
        <v>823</v>
      </c>
      <c r="D416" t="s">
        <v>212</v>
      </c>
      <c r="E416" s="32">
        <v>2013</v>
      </c>
      <c r="F416" t="s">
        <v>80</v>
      </c>
      <c r="G416">
        <v>2912</v>
      </c>
      <c r="H416" t="s">
        <v>150</v>
      </c>
      <c r="I416" t="s">
        <v>244</v>
      </c>
    </row>
    <row r="417" spans="1:9" x14ac:dyDescent="0.3">
      <c r="A417">
        <v>509136</v>
      </c>
      <c r="B417" t="s">
        <v>97</v>
      </c>
      <c r="C417" t="s">
        <v>587</v>
      </c>
      <c r="D417" t="s">
        <v>328</v>
      </c>
      <c r="E417" s="32">
        <v>2016</v>
      </c>
      <c r="F417" t="s">
        <v>80</v>
      </c>
      <c r="G417">
        <v>2912</v>
      </c>
      <c r="H417" t="s">
        <v>150</v>
      </c>
      <c r="I417" t="s">
        <v>1141</v>
      </c>
    </row>
    <row r="418" spans="1:9" x14ac:dyDescent="0.3">
      <c r="A418">
        <v>509141</v>
      </c>
      <c r="B418" t="s">
        <v>97</v>
      </c>
      <c r="C418" t="s">
        <v>824</v>
      </c>
      <c r="D418" t="s">
        <v>194</v>
      </c>
      <c r="E418" s="32">
        <v>2010</v>
      </c>
      <c r="F418" t="s">
        <v>80</v>
      </c>
      <c r="G418">
        <v>5604</v>
      </c>
      <c r="H418" t="s">
        <v>118</v>
      </c>
      <c r="I418" t="s">
        <v>1140</v>
      </c>
    </row>
    <row r="419" spans="1:9" x14ac:dyDescent="0.3">
      <c r="A419">
        <v>509142</v>
      </c>
      <c r="B419" t="s">
        <v>97</v>
      </c>
      <c r="C419" t="s">
        <v>825</v>
      </c>
      <c r="D419" t="s">
        <v>826</v>
      </c>
      <c r="E419" s="32">
        <v>2013</v>
      </c>
      <c r="F419" t="s">
        <v>80</v>
      </c>
      <c r="G419">
        <v>2912</v>
      </c>
      <c r="H419" t="s">
        <v>150</v>
      </c>
      <c r="I419" t="s">
        <v>244</v>
      </c>
    </row>
    <row r="420" spans="1:9" x14ac:dyDescent="0.3">
      <c r="A420">
        <v>509143</v>
      </c>
      <c r="B420" t="s">
        <v>97</v>
      </c>
      <c r="C420" t="s">
        <v>827</v>
      </c>
      <c r="D420" t="s">
        <v>828</v>
      </c>
      <c r="E420" s="32">
        <v>2015</v>
      </c>
      <c r="F420" t="s">
        <v>80</v>
      </c>
      <c r="G420">
        <v>2912</v>
      </c>
      <c r="H420" t="s">
        <v>150</v>
      </c>
      <c r="I420" t="s">
        <v>1141</v>
      </c>
    </row>
    <row r="421" spans="1:9" x14ac:dyDescent="0.3">
      <c r="A421">
        <v>509144</v>
      </c>
      <c r="B421" t="s">
        <v>97</v>
      </c>
      <c r="C421" t="s">
        <v>829</v>
      </c>
      <c r="D421" t="s">
        <v>212</v>
      </c>
      <c r="E421" s="32">
        <v>2015</v>
      </c>
      <c r="F421" t="s">
        <v>80</v>
      </c>
      <c r="G421">
        <v>2912</v>
      </c>
      <c r="H421" t="s">
        <v>150</v>
      </c>
      <c r="I421" t="s">
        <v>1141</v>
      </c>
    </row>
    <row r="422" spans="1:9" x14ac:dyDescent="0.3">
      <c r="A422">
        <v>509145</v>
      </c>
      <c r="B422" t="s">
        <v>97</v>
      </c>
      <c r="C422" t="s">
        <v>440</v>
      </c>
      <c r="D422" t="s">
        <v>293</v>
      </c>
      <c r="E422" s="32">
        <v>2016</v>
      </c>
      <c r="F422" t="s">
        <v>80</v>
      </c>
      <c r="G422">
        <v>2978</v>
      </c>
      <c r="H422" t="s">
        <v>129</v>
      </c>
      <c r="I422" t="s">
        <v>1141</v>
      </c>
    </row>
    <row r="423" spans="1:9" x14ac:dyDescent="0.3">
      <c r="A423">
        <v>509146</v>
      </c>
      <c r="B423" t="s">
        <v>97</v>
      </c>
      <c r="C423" t="s">
        <v>264</v>
      </c>
      <c r="D423" t="s">
        <v>279</v>
      </c>
      <c r="E423" s="32">
        <v>2014</v>
      </c>
      <c r="F423" t="s">
        <v>80</v>
      </c>
      <c r="G423">
        <v>2978</v>
      </c>
      <c r="H423" t="s">
        <v>129</v>
      </c>
      <c r="I423" t="s">
        <v>1141</v>
      </c>
    </row>
    <row r="424" spans="1:9" x14ac:dyDescent="0.3">
      <c r="A424">
        <v>509147</v>
      </c>
      <c r="B424" t="s">
        <v>97</v>
      </c>
      <c r="C424" t="s">
        <v>483</v>
      </c>
      <c r="D424" t="s">
        <v>830</v>
      </c>
      <c r="E424" s="32">
        <v>2012</v>
      </c>
      <c r="F424" t="s">
        <v>80</v>
      </c>
      <c r="G424">
        <v>2912</v>
      </c>
      <c r="H424" t="s">
        <v>150</v>
      </c>
      <c r="I424" t="s">
        <v>244</v>
      </c>
    </row>
    <row r="425" spans="1:9" x14ac:dyDescent="0.3">
      <c r="A425">
        <v>509148</v>
      </c>
      <c r="B425" t="s">
        <v>97</v>
      </c>
      <c r="C425" t="s">
        <v>831</v>
      </c>
      <c r="D425" t="s">
        <v>477</v>
      </c>
      <c r="E425" s="32">
        <v>2015</v>
      </c>
      <c r="F425" t="s">
        <v>80</v>
      </c>
      <c r="G425">
        <v>2978</v>
      </c>
      <c r="H425" t="s">
        <v>129</v>
      </c>
      <c r="I425" t="s">
        <v>1141</v>
      </c>
    </row>
    <row r="426" spans="1:9" x14ac:dyDescent="0.3">
      <c r="A426">
        <v>509149</v>
      </c>
      <c r="B426" t="s">
        <v>101</v>
      </c>
      <c r="C426" t="s">
        <v>832</v>
      </c>
      <c r="D426" t="s">
        <v>499</v>
      </c>
      <c r="E426" s="32">
        <v>2015</v>
      </c>
      <c r="F426" t="s">
        <v>82</v>
      </c>
      <c r="G426">
        <v>2912</v>
      </c>
      <c r="H426" t="s">
        <v>150</v>
      </c>
      <c r="I426" t="s">
        <v>1141</v>
      </c>
    </row>
    <row r="427" spans="1:9" x14ac:dyDescent="0.3">
      <c r="A427">
        <v>509151</v>
      </c>
      <c r="B427" t="s">
        <v>97</v>
      </c>
      <c r="C427" t="s">
        <v>833</v>
      </c>
      <c r="D427" t="s">
        <v>834</v>
      </c>
      <c r="E427" s="32">
        <v>2011</v>
      </c>
      <c r="F427" t="s">
        <v>80</v>
      </c>
      <c r="G427">
        <v>2912</v>
      </c>
      <c r="H427" t="s">
        <v>150</v>
      </c>
      <c r="I427" t="s">
        <v>1140</v>
      </c>
    </row>
    <row r="428" spans="1:9" x14ac:dyDescent="0.3">
      <c r="A428">
        <v>509154</v>
      </c>
      <c r="B428" t="s">
        <v>97</v>
      </c>
      <c r="C428" t="s">
        <v>835</v>
      </c>
      <c r="D428" t="s">
        <v>293</v>
      </c>
      <c r="E428" s="32">
        <v>2013</v>
      </c>
      <c r="F428" t="s">
        <v>80</v>
      </c>
      <c r="G428">
        <v>2912</v>
      </c>
      <c r="H428" t="s">
        <v>150</v>
      </c>
      <c r="I428" t="s">
        <v>244</v>
      </c>
    </row>
    <row r="429" spans="1:9" x14ac:dyDescent="0.3">
      <c r="A429">
        <v>509214</v>
      </c>
      <c r="B429" t="s">
        <v>101</v>
      </c>
      <c r="C429" t="s">
        <v>706</v>
      </c>
      <c r="D429" t="s">
        <v>412</v>
      </c>
      <c r="E429" s="32">
        <v>2015</v>
      </c>
      <c r="F429" t="s">
        <v>82</v>
      </c>
      <c r="G429">
        <v>3503</v>
      </c>
      <c r="H429" t="s">
        <v>113</v>
      </c>
      <c r="I429" t="s">
        <v>1141</v>
      </c>
    </row>
    <row r="430" spans="1:9" x14ac:dyDescent="0.3">
      <c r="A430">
        <v>509215</v>
      </c>
      <c r="B430" t="s">
        <v>97</v>
      </c>
      <c r="C430" t="s">
        <v>836</v>
      </c>
      <c r="D430" t="s">
        <v>837</v>
      </c>
      <c r="E430" s="32">
        <v>2013</v>
      </c>
      <c r="F430" t="s">
        <v>80</v>
      </c>
      <c r="G430">
        <v>3503</v>
      </c>
      <c r="H430" t="s">
        <v>113</v>
      </c>
      <c r="I430" t="s">
        <v>244</v>
      </c>
    </row>
    <row r="431" spans="1:9" x14ac:dyDescent="0.3">
      <c r="A431">
        <v>509225</v>
      </c>
      <c r="B431" t="s">
        <v>101</v>
      </c>
      <c r="C431" t="s">
        <v>838</v>
      </c>
      <c r="D431" t="s">
        <v>355</v>
      </c>
      <c r="E431" s="32">
        <v>2014</v>
      </c>
      <c r="F431" t="s">
        <v>82</v>
      </c>
      <c r="G431">
        <v>5603</v>
      </c>
      <c r="H431" t="s">
        <v>156</v>
      </c>
      <c r="I431" t="s">
        <v>1141</v>
      </c>
    </row>
    <row r="432" spans="1:9" x14ac:dyDescent="0.3">
      <c r="A432">
        <v>509268</v>
      </c>
      <c r="B432" t="s">
        <v>101</v>
      </c>
      <c r="C432" t="s">
        <v>839</v>
      </c>
      <c r="D432" t="s">
        <v>840</v>
      </c>
      <c r="E432" s="32">
        <v>2013</v>
      </c>
      <c r="F432" t="s">
        <v>82</v>
      </c>
      <c r="G432">
        <v>5630</v>
      </c>
      <c r="H432" t="s">
        <v>367</v>
      </c>
      <c r="I432" t="s">
        <v>244</v>
      </c>
    </row>
    <row r="433" spans="1:9" x14ac:dyDescent="0.3">
      <c r="A433">
        <v>509302</v>
      </c>
      <c r="B433" t="s">
        <v>101</v>
      </c>
      <c r="C433" t="s">
        <v>841</v>
      </c>
      <c r="D433" t="s">
        <v>842</v>
      </c>
      <c r="E433" s="32">
        <v>2013</v>
      </c>
      <c r="F433" t="s">
        <v>82</v>
      </c>
      <c r="G433">
        <v>5643</v>
      </c>
      <c r="H433" t="s">
        <v>165</v>
      </c>
      <c r="I433" t="s">
        <v>244</v>
      </c>
    </row>
    <row r="434" spans="1:9" x14ac:dyDescent="0.3">
      <c r="A434">
        <v>509344</v>
      </c>
      <c r="B434" t="s">
        <v>101</v>
      </c>
      <c r="C434" t="s">
        <v>843</v>
      </c>
      <c r="D434" t="s">
        <v>844</v>
      </c>
      <c r="E434" s="32">
        <v>2016</v>
      </c>
      <c r="F434" t="s">
        <v>82</v>
      </c>
      <c r="G434">
        <v>3522</v>
      </c>
      <c r="H434" t="s">
        <v>107</v>
      </c>
      <c r="I434" t="s">
        <v>1141</v>
      </c>
    </row>
    <row r="435" spans="1:9" x14ac:dyDescent="0.3">
      <c r="A435">
        <v>509345</v>
      </c>
      <c r="B435" t="s">
        <v>97</v>
      </c>
      <c r="C435" t="s">
        <v>845</v>
      </c>
      <c r="D435" t="s">
        <v>321</v>
      </c>
      <c r="E435" s="32">
        <v>2013</v>
      </c>
      <c r="F435" t="s">
        <v>80</v>
      </c>
      <c r="G435">
        <v>3522</v>
      </c>
      <c r="H435" t="s">
        <v>107</v>
      </c>
      <c r="I435" t="s">
        <v>244</v>
      </c>
    </row>
    <row r="436" spans="1:9" x14ac:dyDescent="0.3">
      <c r="A436">
        <v>509405</v>
      </c>
      <c r="B436" t="s">
        <v>97</v>
      </c>
      <c r="C436" t="s">
        <v>846</v>
      </c>
      <c r="D436" t="s">
        <v>408</v>
      </c>
      <c r="E436" s="32">
        <v>2013</v>
      </c>
      <c r="F436" t="s">
        <v>80</v>
      </c>
      <c r="G436">
        <v>5609</v>
      </c>
      <c r="H436" t="s">
        <v>208</v>
      </c>
      <c r="I436" t="s">
        <v>244</v>
      </c>
    </row>
    <row r="437" spans="1:9" x14ac:dyDescent="0.3">
      <c r="A437">
        <v>509417</v>
      </c>
      <c r="B437" t="s">
        <v>97</v>
      </c>
      <c r="C437" t="s">
        <v>847</v>
      </c>
      <c r="D437" t="s">
        <v>346</v>
      </c>
      <c r="E437" s="32">
        <v>2010</v>
      </c>
      <c r="F437" t="s">
        <v>80</v>
      </c>
      <c r="G437">
        <v>5613</v>
      </c>
      <c r="H437" t="s">
        <v>366</v>
      </c>
      <c r="I437" t="s">
        <v>1140</v>
      </c>
    </row>
    <row r="438" spans="1:9" x14ac:dyDescent="0.3">
      <c r="A438">
        <v>509421</v>
      </c>
      <c r="B438" t="s">
        <v>101</v>
      </c>
      <c r="C438" t="s">
        <v>848</v>
      </c>
      <c r="D438" t="s">
        <v>849</v>
      </c>
      <c r="E438" s="32">
        <v>2013</v>
      </c>
      <c r="F438" t="s">
        <v>82</v>
      </c>
      <c r="G438">
        <v>2912</v>
      </c>
      <c r="H438" t="s">
        <v>150</v>
      </c>
      <c r="I438" t="s">
        <v>244</v>
      </c>
    </row>
    <row r="439" spans="1:9" x14ac:dyDescent="0.3">
      <c r="A439">
        <v>509485</v>
      </c>
      <c r="B439" t="s">
        <v>97</v>
      </c>
      <c r="C439" t="s">
        <v>850</v>
      </c>
      <c r="D439" t="s">
        <v>155</v>
      </c>
      <c r="E439" s="32">
        <v>2014</v>
      </c>
      <c r="F439" t="s">
        <v>80</v>
      </c>
      <c r="G439">
        <v>3507</v>
      </c>
      <c r="H439" t="s">
        <v>202</v>
      </c>
      <c r="I439" t="s">
        <v>1141</v>
      </c>
    </row>
    <row r="440" spans="1:9" x14ac:dyDescent="0.3">
      <c r="A440">
        <v>509556</v>
      </c>
      <c r="B440" t="s">
        <v>97</v>
      </c>
      <c r="C440" t="s">
        <v>851</v>
      </c>
      <c r="D440" t="s">
        <v>265</v>
      </c>
      <c r="E440" s="32">
        <v>2011</v>
      </c>
      <c r="F440" t="s">
        <v>80</v>
      </c>
      <c r="G440">
        <v>2211</v>
      </c>
      <c r="H440" t="s">
        <v>137</v>
      </c>
      <c r="I440" t="s">
        <v>1140</v>
      </c>
    </row>
    <row r="441" spans="1:9" x14ac:dyDescent="0.3">
      <c r="A441">
        <v>509572</v>
      </c>
      <c r="B441" t="s">
        <v>97</v>
      </c>
      <c r="C441" t="s">
        <v>197</v>
      </c>
      <c r="D441" t="s">
        <v>802</v>
      </c>
      <c r="E441" s="32">
        <v>2014</v>
      </c>
      <c r="F441" t="s">
        <v>80</v>
      </c>
      <c r="G441">
        <v>2211</v>
      </c>
      <c r="H441" t="s">
        <v>137</v>
      </c>
      <c r="I441" t="s">
        <v>1141</v>
      </c>
    </row>
    <row r="442" spans="1:9" x14ac:dyDescent="0.3">
      <c r="A442">
        <v>509575</v>
      </c>
      <c r="B442" t="s">
        <v>97</v>
      </c>
      <c r="C442" t="s">
        <v>852</v>
      </c>
      <c r="D442" t="s">
        <v>853</v>
      </c>
      <c r="E442" s="32">
        <v>2012</v>
      </c>
      <c r="F442" t="s">
        <v>80</v>
      </c>
      <c r="G442">
        <v>2211</v>
      </c>
      <c r="H442" t="s">
        <v>137</v>
      </c>
      <c r="I442" t="s">
        <v>244</v>
      </c>
    </row>
    <row r="443" spans="1:9" x14ac:dyDescent="0.3">
      <c r="A443">
        <v>509633</v>
      </c>
      <c r="B443" t="s">
        <v>97</v>
      </c>
      <c r="C443" t="s">
        <v>854</v>
      </c>
      <c r="D443" t="s">
        <v>330</v>
      </c>
      <c r="E443" s="32">
        <v>2013</v>
      </c>
      <c r="F443" t="s">
        <v>80</v>
      </c>
      <c r="G443">
        <v>5643</v>
      </c>
      <c r="H443" t="s">
        <v>165</v>
      </c>
      <c r="I443" t="s">
        <v>244</v>
      </c>
    </row>
    <row r="444" spans="1:9" x14ac:dyDescent="0.3">
      <c r="A444">
        <v>509653</v>
      </c>
      <c r="B444" t="s">
        <v>97</v>
      </c>
      <c r="C444" t="s">
        <v>855</v>
      </c>
      <c r="D444" t="s">
        <v>158</v>
      </c>
      <c r="E444" s="32">
        <v>2010</v>
      </c>
      <c r="F444" t="s">
        <v>80</v>
      </c>
      <c r="G444">
        <v>2912</v>
      </c>
      <c r="H444" t="s">
        <v>150</v>
      </c>
      <c r="I444" t="s">
        <v>1140</v>
      </c>
    </row>
    <row r="445" spans="1:9" x14ac:dyDescent="0.3">
      <c r="A445">
        <v>509689</v>
      </c>
      <c r="B445" t="s">
        <v>97</v>
      </c>
      <c r="C445" t="s">
        <v>856</v>
      </c>
      <c r="D445" t="s">
        <v>710</v>
      </c>
      <c r="E445" s="32">
        <v>2012</v>
      </c>
      <c r="F445" t="s">
        <v>80</v>
      </c>
      <c r="G445">
        <v>5614</v>
      </c>
      <c r="H445" t="s">
        <v>299</v>
      </c>
      <c r="I445" t="s">
        <v>244</v>
      </c>
    </row>
    <row r="446" spans="1:9" x14ac:dyDescent="0.3">
      <c r="A446">
        <v>509710</v>
      </c>
      <c r="B446" t="s">
        <v>97</v>
      </c>
      <c r="C446" t="s">
        <v>857</v>
      </c>
      <c r="D446" t="s">
        <v>551</v>
      </c>
      <c r="E446" s="32">
        <v>2010</v>
      </c>
      <c r="F446" t="s">
        <v>80</v>
      </c>
      <c r="G446">
        <v>5604</v>
      </c>
      <c r="H446" t="s">
        <v>118</v>
      </c>
      <c r="I446" t="s">
        <v>1140</v>
      </c>
    </row>
    <row r="447" spans="1:9" x14ac:dyDescent="0.3">
      <c r="A447">
        <v>509711</v>
      </c>
      <c r="B447" t="s">
        <v>97</v>
      </c>
      <c r="C447" t="s">
        <v>858</v>
      </c>
      <c r="D447" t="s">
        <v>231</v>
      </c>
      <c r="E447" s="32">
        <v>2013</v>
      </c>
      <c r="F447" t="s">
        <v>80</v>
      </c>
      <c r="G447">
        <v>5604</v>
      </c>
      <c r="H447" t="s">
        <v>118</v>
      </c>
      <c r="I447" t="s">
        <v>244</v>
      </c>
    </row>
    <row r="448" spans="1:9" x14ac:dyDescent="0.3">
      <c r="A448">
        <v>509713</v>
      </c>
      <c r="B448" t="s">
        <v>97</v>
      </c>
      <c r="C448" t="s">
        <v>859</v>
      </c>
      <c r="D448" t="s">
        <v>860</v>
      </c>
      <c r="E448" s="32">
        <v>2013</v>
      </c>
      <c r="F448" t="s">
        <v>80</v>
      </c>
      <c r="G448">
        <v>5604</v>
      </c>
      <c r="H448" t="s">
        <v>118</v>
      </c>
      <c r="I448" t="s">
        <v>244</v>
      </c>
    </row>
    <row r="449" spans="1:9" x14ac:dyDescent="0.3">
      <c r="A449">
        <v>509714</v>
      </c>
      <c r="B449" t="s">
        <v>97</v>
      </c>
      <c r="C449" t="s">
        <v>861</v>
      </c>
      <c r="D449" t="s">
        <v>702</v>
      </c>
      <c r="E449" s="32">
        <v>2010</v>
      </c>
      <c r="F449" t="s">
        <v>80</v>
      </c>
      <c r="G449">
        <v>5604</v>
      </c>
      <c r="H449" t="s">
        <v>118</v>
      </c>
      <c r="I449" t="s">
        <v>1140</v>
      </c>
    </row>
    <row r="450" spans="1:9" x14ac:dyDescent="0.3">
      <c r="A450">
        <v>509715</v>
      </c>
      <c r="B450" t="s">
        <v>97</v>
      </c>
      <c r="C450" t="s">
        <v>862</v>
      </c>
      <c r="D450" t="s">
        <v>863</v>
      </c>
      <c r="E450" s="32">
        <v>2011</v>
      </c>
      <c r="F450" t="s">
        <v>80</v>
      </c>
      <c r="G450">
        <v>5604</v>
      </c>
      <c r="H450" t="s">
        <v>118</v>
      </c>
      <c r="I450" t="s">
        <v>1140</v>
      </c>
    </row>
    <row r="451" spans="1:9" x14ac:dyDescent="0.3">
      <c r="A451">
        <v>509734</v>
      </c>
      <c r="B451" t="s">
        <v>97</v>
      </c>
      <c r="C451" t="s">
        <v>845</v>
      </c>
      <c r="D451" t="s">
        <v>435</v>
      </c>
      <c r="E451" s="32">
        <v>2016</v>
      </c>
      <c r="F451" t="s">
        <v>80</v>
      </c>
      <c r="G451">
        <v>3522</v>
      </c>
      <c r="H451" t="s">
        <v>107</v>
      </c>
      <c r="I451" t="s">
        <v>1141</v>
      </c>
    </row>
    <row r="452" spans="1:9" x14ac:dyDescent="0.3">
      <c r="A452">
        <v>509754</v>
      </c>
      <c r="B452" t="s">
        <v>97</v>
      </c>
      <c r="C452" t="s">
        <v>864</v>
      </c>
      <c r="D452" t="s">
        <v>865</v>
      </c>
      <c r="E452" s="32">
        <v>2010</v>
      </c>
      <c r="F452" t="s">
        <v>80</v>
      </c>
      <c r="G452">
        <v>3503</v>
      </c>
      <c r="H452" t="s">
        <v>113</v>
      </c>
      <c r="I452" t="s">
        <v>1140</v>
      </c>
    </row>
    <row r="453" spans="1:9" x14ac:dyDescent="0.3">
      <c r="A453">
        <v>509756</v>
      </c>
      <c r="B453" t="s">
        <v>97</v>
      </c>
      <c r="C453" t="s">
        <v>866</v>
      </c>
      <c r="D453" t="s">
        <v>504</v>
      </c>
      <c r="E453" s="32">
        <v>2013</v>
      </c>
      <c r="F453" t="s">
        <v>80</v>
      </c>
      <c r="G453">
        <v>3503</v>
      </c>
      <c r="H453" t="s">
        <v>113</v>
      </c>
      <c r="I453" t="s">
        <v>244</v>
      </c>
    </row>
    <row r="454" spans="1:9" x14ac:dyDescent="0.3">
      <c r="A454">
        <v>509856</v>
      </c>
      <c r="B454" t="s">
        <v>101</v>
      </c>
      <c r="C454" t="s">
        <v>867</v>
      </c>
      <c r="D454" t="s">
        <v>868</v>
      </c>
      <c r="E454" s="32">
        <v>2014</v>
      </c>
      <c r="F454" t="s">
        <v>82</v>
      </c>
      <c r="G454">
        <v>5603</v>
      </c>
      <c r="H454" t="s">
        <v>156</v>
      </c>
      <c r="I454" t="s">
        <v>1141</v>
      </c>
    </row>
    <row r="455" spans="1:9" x14ac:dyDescent="0.3">
      <c r="A455">
        <v>509865</v>
      </c>
      <c r="B455" t="s">
        <v>97</v>
      </c>
      <c r="C455" t="s">
        <v>869</v>
      </c>
      <c r="D455" t="s">
        <v>768</v>
      </c>
      <c r="E455" s="32">
        <v>2015</v>
      </c>
      <c r="F455" t="s">
        <v>80</v>
      </c>
      <c r="G455">
        <v>5603</v>
      </c>
      <c r="H455" t="s">
        <v>156</v>
      </c>
      <c r="I455" t="s">
        <v>1141</v>
      </c>
    </row>
    <row r="456" spans="1:9" x14ac:dyDescent="0.3">
      <c r="A456">
        <v>509867</v>
      </c>
      <c r="B456" t="s">
        <v>97</v>
      </c>
      <c r="C456" t="s">
        <v>869</v>
      </c>
      <c r="D456" t="s">
        <v>870</v>
      </c>
      <c r="E456" s="32">
        <v>2012</v>
      </c>
      <c r="F456" t="s">
        <v>80</v>
      </c>
      <c r="G456">
        <v>5603</v>
      </c>
      <c r="H456" t="s">
        <v>156</v>
      </c>
      <c r="I456" t="s">
        <v>244</v>
      </c>
    </row>
    <row r="457" spans="1:9" x14ac:dyDescent="0.3">
      <c r="A457">
        <v>509894</v>
      </c>
      <c r="B457" t="s">
        <v>97</v>
      </c>
      <c r="C457" t="s">
        <v>871</v>
      </c>
      <c r="D457" t="s">
        <v>408</v>
      </c>
      <c r="E457" s="32">
        <v>2013</v>
      </c>
      <c r="F457" t="s">
        <v>80</v>
      </c>
      <c r="G457">
        <v>2903</v>
      </c>
      <c r="H457" t="s">
        <v>110</v>
      </c>
      <c r="I457" t="s">
        <v>244</v>
      </c>
    </row>
    <row r="458" spans="1:9" x14ac:dyDescent="0.3">
      <c r="A458">
        <v>509895</v>
      </c>
      <c r="B458" t="s">
        <v>101</v>
      </c>
      <c r="C458" t="s">
        <v>871</v>
      </c>
      <c r="D458" t="s">
        <v>355</v>
      </c>
      <c r="E458" s="32">
        <v>2010</v>
      </c>
      <c r="F458" t="s">
        <v>82</v>
      </c>
      <c r="G458">
        <v>2903</v>
      </c>
      <c r="H458" t="s">
        <v>110</v>
      </c>
      <c r="I458" t="s">
        <v>1140</v>
      </c>
    </row>
    <row r="459" spans="1:9" x14ac:dyDescent="0.3">
      <c r="A459">
        <v>509979</v>
      </c>
      <c r="B459" t="s">
        <v>97</v>
      </c>
      <c r="C459" t="s">
        <v>872</v>
      </c>
      <c r="D459" t="s">
        <v>279</v>
      </c>
      <c r="E459" s="32">
        <v>2013</v>
      </c>
      <c r="F459" t="s">
        <v>80</v>
      </c>
      <c r="G459">
        <v>3528</v>
      </c>
      <c r="H459" t="s">
        <v>218</v>
      </c>
      <c r="I459" t="s">
        <v>244</v>
      </c>
    </row>
    <row r="460" spans="1:9" x14ac:dyDescent="0.3">
      <c r="A460">
        <v>509981</v>
      </c>
      <c r="B460" t="s">
        <v>97</v>
      </c>
      <c r="C460" t="s">
        <v>576</v>
      </c>
      <c r="D460" t="s">
        <v>873</v>
      </c>
      <c r="E460" s="32">
        <v>2014</v>
      </c>
      <c r="F460" t="s">
        <v>80</v>
      </c>
      <c r="G460">
        <v>3528</v>
      </c>
      <c r="H460" t="s">
        <v>218</v>
      </c>
      <c r="I460" t="s">
        <v>1141</v>
      </c>
    </row>
    <row r="461" spans="1:9" x14ac:dyDescent="0.3">
      <c r="A461">
        <v>510006</v>
      </c>
      <c r="B461" t="s">
        <v>97</v>
      </c>
      <c r="C461" t="s">
        <v>874</v>
      </c>
      <c r="D461" t="s">
        <v>573</v>
      </c>
      <c r="E461" s="32">
        <v>2012</v>
      </c>
      <c r="F461" t="s">
        <v>80</v>
      </c>
      <c r="G461">
        <v>5614</v>
      </c>
      <c r="H461" t="s">
        <v>299</v>
      </c>
      <c r="I461" t="s">
        <v>244</v>
      </c>
    </row>
    <row r="462" spans="1:9" x14ac:dyDescent="0.3">
      <c r="A462">
        <v>510092</v>
      </c>
      <c r="B462" t="s">
        <v>101</v>
      </c>
      <c r="C462" t="s">
        <v>875</v>
      </c>
      <c r="D462" t="s">
        <v>876</v>
      </c>
      <c r="E462" s="32">
        <v>2010</v>
      </c>
      <c r="F462" t="s">
        <v>82</v>
      </c>
      <c r="G462">
        <v>2931</v>
      </c>
      <c r="H462" t="s">
        <v>183</v>
      </c>
      <c r="I462" t="s">
        <v>1140</v>
      </c>
    </row>
    <row r="463" spans="1:9" x14ac:dyDescent="0.3">
      <c r="A463">
        <v>510095</v>
      </c>
      <c r="B463" t="s">
        <v>97</v>
      </c>
      <c r="C463" t="s">
        <v>877</v>
      </c>
      <c r="D463" t="s">
        <v>447</v>
      </c>
      <c r="E463" s="32">
        <v>2012</v>
      </c>
      <c r="F463" t="s">
        <v>80</v>
      </c>
      <c r="G463">
        <v>2931</v>
      </c>
      <c r="H463" t="s">
        <v>183</v>
      </c>
      <c r="I463" t="s">
        <v>244</v>
      </c>
    </row>
    <row r="464" spans="1:9" x14ac:dyDescent="0.3">
      <c r="A464">
        <v>510106</v>
      </c>
      <c r="B464" t="s">
        <v>101</v>
      </c>
      <c r="C464" t="s">
        <v>878</v>
      </c>
      <c r="D464" t="s">
        <v>879</v>
      </c>
      <c r="E464" s="32">
        <v>2012</v>
      </c>
      <c r="F464" t="s">
        <v>82</v>
      </c>
      <c r="G464">
        <v>2931</v>
      </c>
      <c r="H464" t="s">
        <v>183</v>
      </c>
      <c r="I464" t="s">
        <v>244</v>
      </c>
    </row>
    <row r="465" spans="1:9" x14ac:dyDescent="0.3">
      <c r="A465">
        <v>510108</v>
      </c>
      <c r="B465" t="s">
        <v>101</v>
      </c>
      <c r="C465" t="s">
        <v>880</v>
      </c>
      <c r="D465" t="s">
        <v>881</v>
      </c>
      <c r="E465" s="32">
        <v>2011</v>
      </c>
      <c r="F465" t="s">
        <v>82</v>
      </c>
      <c r="G465">
        <v>2931</v>
      </c>
      <c r="H465" t="s">
        <v>183</v>
      </c>
      <c r="I465" t="s">
        <v>1140</v>
      </c>
    </row>
    <row r="466" spans="1:9" x14ac:dyDescent="0.3">
      <c r="A466">
        <v>510163</v>
      </c>
      <c r="B466" t="s">
        <v>97</v>
      </c>
      <c r="C466" t="s">
        <v>397</v>
      </c>
      <c r="D466" t="s">
        <v>882</v>
      </c>
      <c r="E466" s="32">
        <v>2013</v>
      </c>
      <c r="F466" t="s">
        <v>80</v>
      </c>
      <c r="G466">
        <v>2214</v>
      </c>
      <c r="H466" t="s">
        <v>236</v>
      </c>
      <c r="I466" t="s">
        <v>244</v>
      </c>
    </row>
    <row r="467" spans="1:9" x14ac:dyDescent="0.3">
      <c r="A467">
        <v>510165</v>
      </c>
      <c r="B467" t="s">
        <v>97</v>
      </c>
      <c r="C467" t="s">
        <v>883</v>
      </c>
      <c r="D467" t="s">
        <v>126</v>
      </c>
      <c r="E467" s="32">
        <v>2011</v>
      </c>
      <c r="F467" t="s">
        <v>80</v>
      </c>
      <c r="G467">
        <v>2214</v>
      </c>
      <c r="H467" t="s">
        <v>236</v>
      </c>
      <c r="I467" t="s">
        <v>1140</v>
      </c>
    </row>
    <row r="468" spans="1:9" x14ac:dyDescent="0.3">
      <c r="A468">
        <v>510221</v>
      </c>
      <c r="B468" t="s">
        <v>97</v>
      </c>
      <c r="C468" t="s">
        <v>884</v>
      </c>
      <c r="D468" t="s">
        <v>523</v>
      </c>
      <c r="E468" s="32">
        <v>2016</v>
      </c>
      <c r="F468" t="s">
        <v>80</v>
      </c>
      <c r="G468">
        <v>3522</v>
      </c>
      <c r="H468" t="s">
        <v>107</v>
      </c>
      <c r="I468" t="s">
        <v>1141</v>
      </c>
    </row>
    <row r="469" spans="1:9" x14ac:dyDescent="0.3">
      <c r="A469">
        <v>510308</v>
      </c>
      <c r="B469" t="s">
        <v>97</v>
      </c>
      <c r="C469" t="s">
        <v>885</v>
      </c>
      <c r="D469" t="s">
        <v>204</v>
      </c>
      <c r="E469" s="32">
        <v>2014</v>
      </c>
      <c r="F469" t="s">
        <v>80</v>
      </c>
      <c r="G469">
        <v>5603</v>
      </c>
      <c r="H469" t="s">
        <v>156</v>
      </c>
      <c r="I469" t="s">
        <v>1141</v>
      </c>
    </row>
    <row r="470" spans="1:9" x14ac:dyDescent="0.3">
      <c r="A470">
        <v>510330</v>
      </c>
      <c r="B470" t="s">
        <v>97</v>
      </c>
      <c r="C470" t="s">
        <v>193</v>
      </c>
      <c r="D470" t="s">
        <v>886</v>
      </c>
      <c r="E470" s="32">
        <v>2011</v>
      </c>
      <c r="F470" t="s">
        <v>80</v>
      </c>
      <c r="G470">
        <v>3510</v>
      </c>
      <c r="H470" t="s">
        <v>711</v>
      </c>
      <c r="I470" t="s">
        <v>1140</v>
      </c>
    </row>
    <row r="471" spans="1:9" x14ac:dyDescent="0.3">
      <c r="A471">
        <v>510343</v>
      </c>
      <c r="B471" t="s">
        <v>97</v>
      </c>
      <c r="C471" t="s">
        <v>887</v>
      </c>
      <c r="D471" t="s">
        <v>888</v>
      </c>
      <c r="E471" s="32">
        <v>2018</v>
      </c>
      <c r="F471" t="s">
        <v>80</v>
      </c>
      <c r="G471">
        <v>2958</v>
      </c>
      <c r="H471" t="s">
        <v>445</v>
      </c>
      <c r="I471" t="s">
        <v>1141</v>
      </c>
    </row>
    <row r="472" spans="1:9" x14ac:dyDescent="0.3">
      <c r="A472">
        <v>510352</v>
      </c>
      <c r="B472" t="s">
        <v>101</v>
      </c>
      <c r="C472" t="s">
        <v>498</v>
      </c>
      <c r="D472" t="s">
        <v>889</v>
      </c>
      <c r="E472" s="32">
        <v>2015</v>
      </c>
      <c r="F472" t="s">
        <v>82</v>
      </c>
      <c r="G472">
        <v>5675</v>
      </c>
      <c r="H472" t="s">
        <v>379</v>
      </c>
      <c r="I472" t="s">
        <v>1141</v>
      </c>
    </row>
    <row r="473" spans="1:9" x14ac:dyDescent="0.3">
      <c r="A473">
        <v>510505</v>
      </c>
      <c r="B473" t="s">
        <v>101</v>
      </c>
      <c r="C473" t="s">
        <v>890</v>
      </c>
      <c r="D473" t="s">
        <v>242</v>
      </c>
      <c r="E473" s="32">
        <v>2014</v>
      </c>
      <c r="F473" t="s">
        <v>82</v>
      </c>
      <c r="G473">
        <v>2210</v>
      </c>
      <c r="H473" t="s">
        <v>127</v>
      </c>
      <c r="I473" t="s">
        <v>1141</v>
      </c>
    </row>
    <row r="474" spans="1:9" x14ac:dyDescent="0.3">
      <c r="A474">
        <v>510518</v>
      </c>
      <c r="B474" t="s">
        <v>101</v>
      </c>
      <c r="C474" t="s">
        <v>446</v>
      </c>
      <c r="D474" t="s">
        <v>891</v>
      </c>
      <c r="E474" s="32">
        <v>2017</v>
      </c>
      <c r="F474" t="s">
        <v>82</v>
      </c>
      <c r="G474">
        <v>2958</v>
      </c>
      <c r="H474" t="s">
        <v>445</v>
      </c>
      <c r="I474" t="s">
        <v>1141</v>
      </c>
    </row>
    <row r="475" spans="1:9" x14ac:dyDescent="0.3">
      <c r="A475">
        <v>510549</v>
      </c>
      <c r="B475" t="s">
        <v>97</v>
      </c>
      <c r="C475" t="s">
        <v>892</v>
      </c>
      <c r="D475" t="s">
        <v>893</v>
      </c>
      <c r="E475" s="32">
        <v>2014</v>
      </c>
      <c r="F475" t="s">
        <v>80</v>
      </c>
      <c r="G475">
        <v>2934</v>
      </c>
      <c r="H475" t="s">
        <v>287</v>
      </c>
      <c r="I475" t="s">
        <v>1141</v>
      </c>
    </row>
    <row r="476" spans="1:9" x14ac:dyDescent="0.3">
      <c r="A476">
        <v>510612</v>
      </c>
      <c r="B476" t="s">
        <v>97</v>
      </c>
      <c r="C476" t="s">
        <v>894</v>
      </c>
      <c r="D476" t="s">
        <v>895</v>
      </c>
      <c r="E476" s="32">
        <v>2011</v>
      </c>
      <c r="F476" t="s">
        <v>80</v>
      </c>
      <c r="G476">
        <v>2214</v>
      </c>
      <c r="H476" t="s">
        <v>236</v>
      </c>
      <c r="I476" t="s">
        <v>1140</v>
      </c>
    </row>
    <row r="477" spans="1:9" x14ac:dyDescent="0.3">
      <c r="A477">
        <v>510613</v>
      </c>
      <c r="B477" t="s">
        <v>97</v>
      </c>
      <c r="C477" t="s">
        <v>896</v>
      </c>
      <c r="D477" t="s">
        <v>227</v>
      </c>
      <c r="E477" s="32">
        <v>2015</v>
      </c>
      <c r="F477" t="s">
        <v>80</v>
      </c>
      <c r="G477">
        <v>2214</v>
      </c>
      <c r="H477" t="s">
        <v>236</v>
      </c>
      <c r="I477" t="s">
        <v>1141</v>
      </c>
    </row>
    <row r="478" spans="1:9" x14ac:dyDescent="0.3">
      <c r="A478">
        <v>510635</v>
      </c>
      <c r="B478" t="s">
        <v>97</v>
      </c>
      <c r="C478" t="s">
        <v>897</v>
      </c>
      <c r="D478" t="s">
        <v>122</v>
      </c>
      <c r="E478" s="32">
        <v>2010</v>
      </c>
      <c r="F478" t="s">
        <v>80</v>
      </c>
      <c r="G478">
        <v>3507</v>
      </c>
      <c r="H478" t="s">
        <v>202</v>
      </c>
      <c r="I478" t="s">
        <v>1140</v>
      </c>
    </row>
    <row r="479" spans="1:9" x14ac:dyDescent="0.3">
      <c r="A479">
        <v>510639</v>
      </c>
      <c r="B479" t="s">
        <v>101</v>
      </c>
      <c r="C479" t="s">
        <v>898</v>
      </c>
      <c r="D479" t="s">
        <v>899</v>
      </c>
      <c r="E479" s="32">
        <v>2012</v>
      </c>
      <c r="F479" t="s">
        <v>82</v>
      </c>
      <c r="G479">
        <v>3507</v>
      </c>
      <c r="H479" t="s">
        <v>202</v>
      </c>
      <c r="I479" t="s">
        <v>244</v>
      </c>
    </row>
    <row r="480" spans="1:9" x14ac:dyDescent="0.3">
      <c r="A480">
        <v>510671</v>
      </c>
      <c r="B480" t="s">
        <v>97</v>
      </c>
      <c r="C480" t="s">
        <v>900</v>
      </c>
      <c r="D480" t="s">
        <v>901</v>
      </c>
      <c r="E480" s="32">
        <v>2011</v>
      </c>
      <c r="F480" t="s">
        <v>80</v>
      </c>
      <c r="G480">
        <v>2934</v>
      </c>
      <c r="H480" t="s">
        <v>287</v>
      </c>
      <c r="I480" t="s">
        <v>1140</v>
      </c>
    </row>
    <row r="481" spans="1:9" x14ac:dyDescent="0.3">
      <c r="A481">
        <v>510827</v>
      </c>
      <c r="B481" t="s">
        <v>97</v>
      </c>
      <c r="C481" t="s">
        <v>902</v>
      </c>
      <c r="D481" t="s">
        <v>719</v>
      </c>
      <c r="E481" s="32">
        <v>2010</v>
      </c>
      <c r="F481" t="s">
        <v>80</v>
      </c>
      <c r="G481">
        <v>2934</v>
      </c>
      <c r="H481" t="s">
        <v>287</v>
      </c>
      <c r="I481" t="s">
        <v>1140</v>
      </c>
    </row>
    <row r="482" spans="1:9" x14ac:dyDescent="0.3">
      <c r="A482">
        <v>510828</v>
      </c>
      <c r="B482" t="s">
        <v>101</v>
      </c>
      <c r="C482" t="s">
        <v>903</v>
      </c>
      <c r="D482" t="s">
        <v>242</v>
      </c>
      <c r="E482" s="32">
        <v>2011</v>
      </c>
      <c r="F482" t="s">
        <v>82</v>
      </c>
      <c r="G482">
        <v>2934</v>
      </c>
      <c r="H482" t="s">
        <v>287</v>
      </c>
      <c r="I482" t="s">
        <v>1140</v>
      </c>
    </row>
    <row r="483" spans="1:9" x14ac:dyDescent="0.3">
      <c r="A483">
        <v>510838</v>
      </c>
      <c r="B483" t="s">
        <v>97</v>
      </c>
      <c r="C483" t="s">
        <v>904</v>
      </c>
      <c r="D483" t="s">
        <v>272</v>
      </c>
      <c r="E483" s="32">
        <v>2015</v>
      </c>
      <c r="F483" t="s">
        <v>80</v>
      </c>
      <c r="G483">
        <v>3512</v>
      </c>
      <c r="H483" t="s">
        <v>153</v>
      </c>
      <c r="I483" t="s">
        <v>1141</v>
      </c>
    </row>
    <row r="484" spans="1:9" x14ac:dyDescent="0.3">
      <c r="A484">
        <v>510840</v>
      </c>
      <c r="B484" t="s">
        <v>97</v>
      </c>
      <c r="C484" t="s">
        <v>905</v>
      </c>
      <c r="D484" t="s">
        <v>906</v>
      </c>
      <c r="E484" s="32">
        <v>2011</v>
      </c>
      <c r="F484" t="s">
        <v>80</v>
      </c>
      <c r="G484">
        <v>3512</v>
      </c>
      <c r="H484" t="s">
        <v>153</v>
      </c>
      <c r="I484" t="s">
        <v>1140</v>
      </c>
    </row>
    <row r="485" spans="1:9" x14ac:dyDescent="0.3">
      <c r="A485">
        <v>510869</v>
      </c>
      <c r="B485" t="s">
        <v>97</v>
      </c>
      <c r="C485" t="s">
        <v>907</v>
      </c>
      <c r="D485" t="s">
        <v>908</v>
      </c>
      <c r="E485" s="32">
        <v>2015</v>
      </c>
      <c r="F485" t="s">
        <v>80</v>
      </c>
      <c r="G485">
        <v>2909</v>
      </c>
      <c r="H485" t="s">
        <v>234</v>
      </c>
      <c r="I485" t="s">
        <v>1141</v>
      </c>
    </row>
    <row r="486" spans="1:9" x14ac:dyDescent="0.3">
      <c r="A486">
        <v>510870</v>
      </c>
      <c r="B486" t="s">
        <v>97</v>
      </c>
      <c r="C486" t="s">
        <v>909</v>
      </c>
      <c r="D486" t="s">
        <v>910</v>
      </c>
      <c r="E486" s="32">
        <v>2014</v>
      </c>
      <c r="F486" t="s">
        <v>80</v>
      </c>
      <c r="G486">
        <v>2909</v>
      </c>
      <c r="H486" t="s">
        <v>234</v>
      </c>
      <c r="I486" t="s">
        <v>1141</v>
      </c>
    </row>
    <row r="487" spans="1:9" x14ac:dyDescent="0.3">
      <c r="A487">
        <v>510871</v>
      </c>
      <c r="B487" t="s">
        <v>97</v>
      </c>
      <c r="C487" t="s">
        <v>911</v>
      </c>
      <c r="D487" t="s">
        <v>912</v>
      </c>
      <c r="E487" s="32">
        <v>2012</v>
      </c>
      <c r="F487" t="s">
        <v>80</v>
      </c>
      <c r="G487">
        <v>2909</v>
      </c>
      <c r="H487" t="s">
        <v>234</v>
      </c>
      <c r="I487" t="s">
        <v>244</v>
      </c>
    </row>
    <row r="488" spans="1:9" x14ac:dyDescent="0.3">
      <c r="A488">
        <v>510872</v>
      </c>
      <c r="B488" t="s">
        <v>97</v>
      </c>
      <c r="C488" t="s">
        <v>913</v>
      </c>
      <c r="D488" t="s">
        <v>914</v>
      </c>
      <c r="E488" s="32">
        <v>2012</v>
      </c>
      <c r="F488" t="s">
        <v>80</v>
      </c>
      <c r="G488">
        <v>2912</v>
      </c>
      <c r="H488" t="s">
        <v>150</v>
      </c>
      <c r="I488" t="s">
        <v>244</v>
      </c>
    </row>
    <row r="489" spans="1:9" x14ac:dyDescent="0.3">
      <c r="A489">
        <v>510873</v>
      </c>
      <c r="B489" t="s">
        <v>101</v>
      </c>
      <c r="C489" t="s">
        <v>503</v>
      </c>
      <c r="D489" t="s">
        <v>915</v>
      </c>
      <c r="E489" s="32">
        <v>2010</v>
      </c>
      <c r="F489" t="s">
        <v>82</v>
      </c>
      <c r="G489">
        <v>5635</v>
      </c>
      <c r="H489" t="s">
        <v>916</v>
      </c>
      <c r="I489" t="s">
        <v>1140</v>
      </c>
    </row>
    <row r="490" spans="1:9" x14ac:dyDescent="0.3">
      <c r="A490">
        <v>510900</v>
      </c>
      <c r="B490" t="s">
        <v>101</v>
      </c>
      <c r="C490" t="s">
        <v>917</v>
      </c>
      <c r="D490" t="s">
        <v>918</v>
      </c>
      <c r="E490" s="32">
        <v>2014</v>
      </c>
      <c r="F490" t="s">
        <v>82</v>
      </c>
      <c r="G490">
        <v>3514</v>
      </c>
      <c r="H490" t="s">
        <v>201</v>
      </c>
      <c r="I490" t="s">
        <v>1141</v>
      </c>
    </row>
    <row r="491" spans="1:9" x14ac:dyDescent="0.3">
      <c r="A491">
        <v>510915</v>
      </c>
      <c r="B491" t="s">
        <v>101</v>
      </c>
      <c r="C491" t="s">
        <v>919</v>
      </c>
      <c r="D491" t="s">
        <v>542</v>
      </c>
      <c r="E491" s="32">
        <v>2016</v>
      </c>
      <c r="F491" t="s">
        <v>82</v>
      </c>
      <c r="G491">
        <v>2958</v>
      </c>
      <c r="H491" t="s">
        <v>445</v>
      </c>
      <c r="I491" t="s">
        <v>1141</v>
      </c>
    </row>
    <row r="492" spans="1:9" x14ac:dyDescent="0.3">
      <c r="A492">
        <v>510920</v>
      </c>
      <c r="B492" t="s">
        <v>97</v>
      </c>
      <c r="C492" t="s">
        <v>920</v>
      </c>
      <c r="D492" t="s">
        <v>921</v>
      </c>
      <c r="E492" s="32">
        <v>2015</v>
      </c>
      <c r="F492" t="s">
        <v>80</v>
      </c>
      <c r="G492">
        <v>2202</v>
      </c>
      <c r="H492" t="s">
        <v>223</v>
      </c>
      <c r="I492" t="s">
        <v>1141</v>
      </c>
    </row>
    <row r="493" spans="1:9" x14ac:dyDescent="0.3">
      <c r="A493">
        <v>510925</v>
      </c>
      <c r="B493" t="s">
        <v>97</v>
      </c>
      <c r="C493" t="s">
        <v>922</v>
      </c>
      <c r="D493" t="s">
        <v>923</v>
      </c>
      <c r="E493" s="32">
        <v>2011</v>
      </c>
      <c r="F493" t="s">
        <v>80</v>
      </c>
      <c r="G493">
        <v>2202</v>
      </c>
      <c r="H493" t="s">
        <v>223</v>
      </c>
      <c r="I493" t="s">
        <v>1140</v>
      </c>
    </row>
    <row r="494" spans="1:9" x14ac:dyDescent="0.3">
      <c r="A494">
        <v>510926</v>
      </c>
      <c r="B494" t="s">
        <v>101</v>
      </c>
      <c r="C494" t="s">
        <v>924</v>
      </c>
      <c r="D494" t="s">
        <v>482</v>
      </c>
      <c r="E494" s="32">
        <v>2014</v>
      </c>
      <c r="F494" t="s">
        <v>82</v>
      </c>
      <c r="G494">
        <v>2202</v>
      </c>
      <c r="H494" t="s">
        <v>223</v>
      </c>
      <c r="I494" t="s">
        <v>1141</v>
      </c>
    </row>
    <row r="495" spans="1:9" x14ac:dyDescent="0.3">
      <c r="A495">
        <v>510936</v>
      </c>
      <c r="B495" t="s">
        <v>101</v>
      </c>
      <c r="C495" t="s">
        <v>925</v>
      </c>
      <c r="D495" t="s">
        <v>867</v>
      </c>
      <c r="E495" s="32">
        <v>2012</v>
      </c>
      <c r="F495" t="s">
        <v>82</v>
      </c>
      <c r="G495">
        <v>2211</v>
      </c>
      <c r="H495" t="s">
        <v>137</v>
      </c>
      <c r="I495" t="s">
        <v>244</v>
      </c>
    </row>
    <row r="496" spans="1:9" x14ac:dyDescent="0.3">
      <c r="A496">
        <v>510939</v>
      </c>
      <c r="B496" t="s">
        <v>97</v>
      </c>
      <c r="C496" t="s">
        <v>926</v>
      </c>
      <c r="D496" t="s">
        <v>927</v>
      </c>
      <c r="E496" s="32">
        <v>2014</v>
      </c>
      <c r="F496" t="s">
        <v>80</v>
      </c>
      <c r="G496">
        <v>2211</v>
      </c>
      <c r="H496" t="s">
        <v>137</v>
      </c>
      <c r="I496" t="s">
        <v>1141</v>
      </c>
    </row>
    <row r="497" spans="1:9" x14ac:dyDescent="0.3">
      <c r="A497">
        <v>510977</v>
      </c>
      <c r="B497" t="s">
        <v>97</v>
      </c>
      <c r="C497" t="s">
        <v>928</v>
      </c>
      <c r="D497" t="s">
        <v>702</v>
      </c>
      <c r="E497" s="32">
        <v>2010</v>
      </c>
      <c r="F497" t="s">
        <v>80</v>
      </c>
      <c r="G497">
        <v>5605</v>
      </c>
      <c r="H497" t="s">
        <v>147</v>
      </c>
      <c r="I497" t="s">
        <v>1140</v>
      </c>
    </row>
    <row r="498" spans="1:9" x14ac:dyDescent="0.3">
      <c r="A498">
        <v>510978</v>
      </c>
      <c r="B498" t="s">
        <v>97</v>
      </c>
      <c r="C498" t="s">
        <v>929</v>
      </c>
      <c r="D498" t="s">
        <v>930</v>
      </c>
      <c r="E498" s="32">
        <v>2010</v>
      </c>
      <c r="F498" t="s">
        <v>80</v>
      </c>
      <c r="G498">
        <v>5605</v>
      </c>
      <c r="H498" t="s">
        <v>147</v>
      </c>
      <c r="I498" t="s">
        <v>1140</v>
      </c>
    </row>
    <row r="499" spans="1:9" x14ac:dyDescent="0.3">
      <c r="A499">
        <v>510988</v>
      </c>
      <c r="B499" t="s">
        <v>97</v>
      </c>
      <c r="C499" t="s">
        <v>931</v>
      </c>
      <c r="D499" t="s">
        <v>334</v>
      </c>
      <c r="E499" s="32">
        <v>2015</v>
      </c>
      <c r="F499" t="s">
        <v>80</v>
      </c>
      <c r="G499">
        <v>2210</v>
      </c>
      <c r="H499" t="s">
        <v>127</v>
      </c>
      <c r="I499" t="s">
        <v>1141</v>
      </c>
    </row>
    <row r="500" spans="1:9" x14ac:dyDescent="0.3">
      <c r="A500">
        <v>511001</v>
      </c>
      <c r="B500" t="s">
        <v>101</v>
      </c>
      <c r="C500" t="s">
        <v>932</v>
      </c>
      <c r="D500" t="s">
        <v>933</v>
      </c>
      <c r="E500" s="32">
        <v>2012</v>
      </c>
      <c r="F500" t="s">
        <v>82</v>
      </c>
      <c r="G500">
        <v>5604</v>
      </c>
      <c r="H500" t="s">
        <v>118</v>
      </c>
      <c r="I500" t="s">
        <v>244</v>
      </c>
    </row>
    <row r="501" spans="1:9" x14ac:dyDescent="0.3">
      <c r="A501">
        <v>511049</v>
      </c>
      <c r="B501" t="s">
        <v>97</v>
      </c>
      <c r="C501" t="s">
        <v>934</v>
      </c>
      <c r="D501" t="s">
        <v>109</v>
      </c>
      <c r="E501" s="32">
        <v>2013</v>
      </c>
      <c r="F501" t="s">
        <v>80</v>
      </c>
      <c r="G501">
        <v>2205</v>
      </c>
      <c r="H501" t="s">
        <v>324</v>
      </c>
      <c r="I501" t="s">
        <v>244</v>
      </c>
    </row>
    <row r="502" spans="1:9" x14ac:dyDescent="0.3">
      <c r="A502">
        <v>511060</v>
      </c>
      <c r="B502" t="s">
        <v>97</v>
      </c>
      <c r="C502" t="s">
        <v>935</v>
      </c>
      <c r="D502" t="s">
        <v>447</v>
      </c>
      <c r="E502" s="32">
        <v>2011</v>
      </c>
      <c r="F502" t="s">
        <v>80</v>
      </c>
      <c r="G502">
        <v>3512</v>
      </c>
      <c r="H502" t="s">
        <v>153</v>
      </c>
      <c r="I502" t="s">
        <v>1140</v>
      </c>
    </row>
    <row r="503" spans="1:9" x14ac:dyDescent="0.3">
      <c r="A503">
        <v>511071</v>
      </c>
      <c r="B503" t="s">
        <v>101</v>
      </c>
      <c r="C503" t="s">
        <v>936</v>
      </c>
      <c r="D503" t="s">
        <v>408</v>
      </c>
      <c r="E503" s="32">
        <v>2013</v>
      </c>
      <c r="F503" t="s">
        <v>82</v>
      </c>
      <c r="G503">
        <v>5611</v>
      </c>
      <c r="H503" t="s">
        <v>140</v>
      </c>
      <c r="I503" t="s">
        <v>244</v>
      </c>
    </row>
    <row r="504" spans="1:9" x14ac:dyDescent="0.3">
      <c r="A504">
        <v>511083</v>
      </c>
      <c r="B504" t="s">
        <v>97</v>
      </c>
      <c r="C504" t="s">
        <v>937</v>
      </c>
      <c r="D504" t="s">
        <v>938</v>
      </c>
      <c r="E504" s="32">
        <v>2014</v>
      </c>
      <c r="F504" t="s">
        <v>80</v>
      </c>
      <c r="G504">
        <v>2205</v>
      </c>
      <c r="H504" t="s">
        <v>324</v>
      </c>
      <c r="I504" t="s">
        <v>1141</v>
      </c>
    </row>
    <row r="505" spans="1:9" x14ac:dyDescent="0.3">
      <c r="A505">
        <v>511183</v>
      </c>
      <c r="B505" t="s">
        <v>97</v>
      </c>
      <c r="C505" t="s">
        <v>939</v>
      </c>
      <c r="D505" t="s">
        <v>940</v>
      </c>
      <c r="E505" s="32">
        <v>2011</v>
      </c>
      <c r="F505" t="s">
        <v>80</v>
      </c>
      <c r="G505">
        <v>3507</v>
      </c>
      <c r="H505" t="s">
        <v>202</v>
      </c>
      <c r="I505" t="s">
        <v>1140</v>
      </c>
    </row>
    <row r="506" spans="1:9" x14ac:dyDescent="0.3">
      <c r="A506">
        <v>511184</v>
      </c>
      <c r="B506" t="s">
        <v>101</v>
      </c>
      <c r="C506" t="s">
        <v>941</v>
      </c>
      <c r="D506" t="s">
        <v>298</v>
      </c>
      <c r="E506" s="32">
        <v>2014</v>
      </c>
      <c r="F506" t="s">
        <v>82</v>
      </c>
      <c r="G506">
        <v>3507</v>
      </c>
      <c r="H506" t="s">
        <v>202</v>
      </c>
      <c r="I506" t="s">
        <v>1141</v>
      </c>
    </row>
    <row r="507" spans="1:9" x14ac:dyDescent="0.3">
      <c r="A507">
        <v>511201</v>
      </c>
      <c r="B507" t="s">
        <v>97</v>
      </c>
      <c r="C507" t="s">
        <v>942</v>
      </c>
      <c r="D507" t="s">
        <v>943</v>
      </c>
      <c r="E507" s="32">
        <v>2012</v>
      </c>
      <c r="F507" t="s">
        <v>80</v>
      </c>
      <c r="G507">
        <v>2209</v>
      </c>
      <c r="H507" t="s">
        <v>100</v>
      </c>
      <c r="I507" t="s">
        <v>244</v>
      </c>
    </row>
    <row r="508" spans="1:9" x14ac:dyDescent="0.3">
      <c r="A508">
        <v>511203</v>
      </c>
      <c r="B508" t="s">
        <v>97</v>
      </c>
      <c r="C508" t="s">
        <v>944</v>
      </c>
      <c r="D508" t="s">
        <v>120</v>
      </c>
      <c r="E508" s="32">
        <v>2014</v>
      </c>
      <c r="F508" t="s">
        <v>80</v>
      </c>
      <c r="G508">
        <v>2209</v>
      </c>
      <c r="H508" t="s">
        <v>100</v>
      </c>
      <c r="I508" t="s">
        <v>1141</v>
      </c>
    </row>
    <row r="509" spans="1:9" x14ac:dyDescent="0.3">
      <c r="A509">
        <v>511266</v>
      </c>
      <c r="B509" t="s">
        <v>97</v>
      </c>
      <c r="C509" t="s">
        <v>945</v>
      </c>
      <c r="D509" t="s">
        <v>946</v>
      </c>
      <c r="E509" s="32">
        <v>2011</v>
      </c>
      <c r="F509" t="s">
        <v>80</v>
      </c>
      <c r="G509">
        <v>2212</v>
      </c>
      <c r="H509" t="s">
        <v>213</v>
      </c>
      <c r="I509" t="s">
        <v>1140</v>
      </c>
    </row>
    <row r="510" spans="1:9" x14ac:dyDescent="0.3">
      <c r="A510">
        <v>511268</v>
      </c>
      <c r="B510" t="s">
        <v>101</v>
      </c>
      <c r="C510" t="s">
        <v>947</v>
      </c>
      <c r="D510" t="s">
        <v>408</v>
      </c>
      <c r="E510" s="32">
        <v>2015</v>
      </c>
      <c r="F510" t="s">
        <v>82</v>
      </c>
      <c r="G510">
        <v>2212</v>
      </c>
      <c r="H510" t="s">
        <v>213</v>
      </c>
      <c r="I510" t="s">
        <v>1141</v>
      </c>
    </row>
    <row r="511" spans="1:9" x14ac:dyDescent="0.3">
      <c r="A511">
        <v>511269</v>
      </c>
      <c r="B511" t="s">
        <v>97</v>
      </c>
      <c r="C511" t="s">
        <v>948</v>
      </c>
      <c r="D511" t="s">
        <v>949</v>
      </c>
      <c r="E511" s="32">
        <v>2013</v>
      </c>
      <c r="F511" t="s">
        <v>80</v>
      </c>
      <c r="G511">
        <v>2212</v>
      </c>
      <c r="H511" t="s">
        <v>213</v>
      </c>
      <c r="I511" t="s">
        <v>244</v>
      </c>
    </row>
    <row r="512" spans="1:9" x14ac:dyDescent="0.3">
      <c r="A512">
        <v>511272</v>
      </c>
      <c r="B512" t="s">
        <v>97</v>
      </c>
      <c r="C512" t="s">
        <v>950</v>
      </c>
      <c r="D512" t="s">
        <v>951</v>
      </c>
      <c r="E512" s="32">
        <v>2013</v>
      </c>
      <c r="F512" t="s">
        <v>80</v>
      </c>
      <c r="G512">
        <v>2212</v>
      </c>
      <c r="H512" t="s">
        <v>213</v>
      </c>
      <c r="I512" t="s">
        <v>244</v>
      </c>
    </row>
    <row r="513" spans="1:9" x14ac:dyDescent="0.3">
      <c r="A513">
        <v>511274</v>
      </c>
      <c r="B513" t="s">
        <v>101</v>
      </c>
      <c r="C513" t="s">
        <v>950</v>
      </c>
      <c r="D513" t="s">
        <v>482</v>
      </c>
      <c r="E513" s="32">
        <v>2016</v>
      </c>
      <c r="F513" t="s">
        <v>82</v>
      </c>
      <c r="G513">
        <v>2212</v>
      </c>
      <c r="H513" t="s">
        <v>213</v>
      </c>
      <c r="I513" t="s">
        <v>1141</v>
      </c>
    </row>
    <row r="514" spans="1:9" x14ac:dyDescent="0.3">
      <c r="A514">
        <v>511297</v>
      </c>
      <c r="B514" t="s">
        <v>97</v>
      </c>
      <c r="C514" t="s">
        <v>952</v>
      </c>
      <c r="D514" t="s">
        <v>272</v>
      </c>
      <c r="E514" s="32">
        <v>2012</v>
      </c>
      <c r="F514" t="s">
        <v>80</v>
      </c>
      <c r="G514">
        <v>5614</v>
      </c>
      <c r="H514" t="s">
        <v>299</v>
      </c>
      <c r="I514" t="s">
        <v>244</v>
      </c>
    </row>
    <row r="515" spans="1:9" x14ac:dyDescent="0.3">
      <c r="A515">
        <v>511299</v>
      </c>
      <c r="B515" t="s">
        <v>97</v>
      </c>
      <c r="C515" t="s">
        <v>953</v>
      </c>
      <c r="D515" t="s">
        <v>346</v>
      </c>
      <c r="E515" s="32">
        <v>2010</v>
      </c>
      <c r="F515" t="s">
        <v>80</v>
      </c>
      <c r="G515">
        <v>5614</v>
      </c>
      <c r="H515" t="s">
        <v>299</v>
      </c>
      <c r="I515" t="s">
        <v>1140</v>
      </c>
    </row>
    <row r="516" spans="1:9" x14ac:dyDescent="0.3">
      <c r="A516">
        <v>511330</v>
      </c>
      <c r="B516" t="s">
        <v>101</v>
      </c>
      <c r="C516" t="s">
        <v>954</v>
      </c>
      <c r="D516" t="s">
        <v>955</v>
      </c>
      <c r="E516" s="32">
        <v>2013</v>
      </c>
      <c r="F516" t="s">
        <v>82</v>
      </c>
      <c r="G516">
        <v>2934</v>
      </c>
      <c r="H516" t="s">
        <v>287</v>
      </c>
      <c r="I516" t="s">
        <v>244</v>
      </c>
    </row>
    <row r="517" spans="1:9" x14ac:dyDescent="0.3">
      <c r="A517">
        <v>511331</v>
      </c>
      <c r="B517" t="s">
        <v>101</v>
      </c>
      <c r="C517" t="s">
        <v>954</v>
      </c>
      <c r="D517" t="s">
        <v>439</v>
      </c>
      <c r="E517" s="32">
        <v>2017</v>
      </c>
      <c r="F517" t="s">
        <v>82</v>
      </c>
      <c r="G517">
        <v>2934</v>
      </c>
      <c r="H517" t="s">
        <v>287</v>
      </c>
      <c r="I517" t="s">
        <v>1141</v>
      </c>
    </row>
    <row r="518" spans="1:9" x14ac:dyDescent="0.3">
      <c r="A518">
        <v>511332</v>
      </c>
      <c r="B518" t="s">
        <v>101</v>
      </c>
      <c r="C518" t="s">
        <v>956</v>
      </c>
      <c r="D518" t="s">
        <v>957</v>
      </c>
      <c r="E518" s="32">
        <v>2013</v>
      </c>
      <c r="F518" t="s">
        <v>82</v>
      </c>
      <c r="G518">
        <v>2934</v>
      </c>
      <c r="H518" t="s">
        <v>287</v>
      </c>
      <c r="I518" t="s">
        <v>244</v>
      </c>
    </row>
    <row r="519" spans="1:9" x14ac:dyDescent="0.3">
      <c r="A519">
        <v>511350</v>
      </c>
      <c r="B519" t="s">
        <v>97</v>
      </c>
      <c r="C519" t="s">
        <v>350</v>
      </c>
      <c r="D519" t="s">
        <v>447</v>
      </c>
      <c r="E519" s="32">
        <v>2014</v>
      </c>
      <c r="F519" t="s">
        <v>80</v>
      </c>
      <c r="G519">
        <v>5603</v>
      </c>
      <c r="H519" t="s">
        <v>156</v>
      </c>
      <c r="I519" t="s">
        <v>1141</v>
      </c>
    </row>
    <row r="520" spans="1:9" x14ac:dyDescent="0.3">
      <c r="A520">
        <v>511384</v>
      </c>
      <c r="B520" t="s">
        <v>97</v>
      </c>
      <c r="C520" t="s">
        <v>958</v>
      </c>
      <c r="D520" t="s">
        <v>959</v>
      </c>
      <c r="E520" s="32">
        <v>2013</v>
      </c>
      <c r="F520" t="s">
        <v>80</v>
      </c>
      <c r="G520">
        <v>3528</v>
      </c>
      <c r="H520" t="s">
        <v>218</v>
      </c>
      <c r="I520" t="s">
        <v>244</v>
      </c>
    </row>
    <row r="521" spans="1:9" x14ac:dyDescent="0.3">
      <c r="A521">
        <v>511386</v>
      </c>
      <c r="B521" t="s">
        <v>97</v>
      </c>
      <c r="C521" t="s">
        <v>960</v>
      </c>
      <c r="D521" t="s">
        <v>961</v>
      </c>
      <c r="E521" s="32">
        <v>2015</v>
      </c>
      <c r="F521" t="s">
        <v>80</v>
      </c>
      <c r="G521">
        <v>3528</v>
      </c>
      <c r="H521" t="s">
        <v>218</v>
      </c>
      <c r="I521" t="s">
        <v>1141</v>
      </c>
    </row>
    <row r="522" spans="1:9" x14ac:dyDescent="0.3">
      <c r="A522">
        <v>511387</v>
      </c>
      <c r="B522" t="s">
        <v>97</v>
      </c>
      <c r="C522" t="s">
        <v>962</v>
      </c>
      <c r="D522" t="s">
        <v>296</v>
      </c>
      <c r="E522" s="32">
        <v>2012</v>
      </c>
      <c r="F522" t="s">
        <v>80</v>
      </c>
      <c r="G522">
        <v>3528</v>
      </c>
      <c r="H522" t="s">
        <v>218</v>
      </c>
      <c r="I522" t="s">
        <v>244</v>
      </c>
    </row>
    <row r="523" spans="1:9" x14ac:dyDescent="0.3">
      <c r="A523">
        <v>511388</v>
      </c>
      <c r="B523" t="s">
        <v>97</v>
      </c>
      <c r="C523" t="s">
        <v>963</v>
      </c>
      <c r="D523" t="s">
        <v>964</v>
      </c>
      <c r="E523" s="32">
        <v>2012</v>
      </c>
      <c r="F523" t="s">
        <v>80</v>
      </c>
      <c r="G523">
        <v>3528</v>
      </c>
      <c r="H523" t="s">
        <v>218</v>
      </c>
      <c r="I523" t="s">
        <v>244</v>
      </c>
    </row>
    <row r="524" spans="1:9" x14ac:dyDescent="0.3">
      <c r="A524">
        <v>511391</v>
      </c>
      <c r="B524" t="s">
        <v>101</v>
      </c>
      <c r="C524" t="s">
        <v>965</v>
      </c>
      <c r="D524" t="s">
        <v>966</v>
      </c>
      <c r="E524" s="32">
        <v>2012</v>
      </c>
      <c r="F524" t="s">
        <v>82</v>
      </c>
      <c r="G524">
        <v>2903</v>
      </c>
      <c r="H524" t="s">
        <v>110</v>
      </c>
      <c r="I524" t="s">
        <v>244</v>
      </c>
    </row>
    <row r="525" spans="1:9" x14ac:dyDescent="0.3">
      <c r="A525">
        <v>511392</v>
      </c>
      <c r="B525" t="s">
        <v>97</v>
      </c>
      <c r="C525" t="s">
        <v>967</v>
      </c>
      <c r="D525" t="s">
        <v>968</v>
      </c>
      <c r="E525" s="32">
        <v>2012</v>
      </c>
      <c r="F525" t="s">
        <v>80</v>
      </c>
      <c r="G525">
        <v>2208</v>
      </c>
      <c r="H525" t="s">
        <v>329</v>
      </c>
      <c r="I525" t="s">
        <v>244</v>
      </c>
    </row>
    <row r="526" spans="1:9" x14ac:dyDescent="0.3">
      <c r="A526">
        <v>511393</v>
      </c>
      <c r="B526" t="s">
        <v>97</v>
      </c>
      <c r="C526" t="s">
        <v>969</v>
      </c>
      <c r="D526" t="s">
        <v>970</v>
      </c>
      <c r="E526" s="32">
        <v>2013</v>
      </c>
      <c r="F526" t="s">
        <v>80</v>
      </c>
      <c r="G526">
        <v>2903</v>
      </c>
      <c r="H526" t="s">
        <v>110</v>
      </c>
      <c r="I526" t="s">
        <v>244</v>
      </c>
    </row>
    <row r="527" spans="1:9" x14ac:dyDescent="0.3">
      <c r="A527">
        <v>511397</v>
      </c>
      <c r="B527" t="s">
        <v>101</v>
      </c>
      <c r="C527" t="s">
        <v>971</v>
      </c>
      <c r="D527" t="s">
        <v>972</v>
      </c>
      <c r="E527" s="32">
        <v>2012</v>
      </c>
      <c r="F527" t="s">
        <v>82</v>
      </c>
      <c r="G527">
        <v>2903</v>
      </c>
      <c r="H527" t="s">
        <v>110</v>
      </c>
      <c r="I527" t="s">
        <v>244</v>
      </c>
    </row>
    <row r="528" spans="1:9" x14ac:dyDescent="0.3">
      <c r="A528">
        <v>511398</v>
      </c>
      <c r="B528" t="s">
        <v>97</v>
      </c>
      <c r="C528" t="s">
        <v>973</v>
      </c>
      <c r="D528" t="s">
        <v>212</v>
      </c>
      <c r="E528" s="32">
        <v>2011</v>
      </c>
      <c r="F528" t="s">
        <v>80</v>
      </c>
      <c r="G528">
        <v>2903</v>
      </c>
      <c r="H528" t="s">
        <v>110</v>
      </c>
      <c r="I528" t="s">
        <v>1140</v>
      </c>
    </row>
    <row r="529" spans="1:9" x14ac:dyDescent="0.3">
      <c r="A529">
        <v>511407</v>
      </c>
      <c r="B529" t="s">
        <v>97</v>
      </c>
      <c r="C529" t="s">
        <v>974</v>
      </c>
      <c r="D529" t="s">
        <v>975</v>
      </c>
      <c r="E529" s="32">
        <v>2014</v>
      </c>
      <c r="F529" t="s">
        <v>80</v>
      </c>
      <c r="G529">
        <v>3506</v>
      </c>
      <c r="H529" t="s">
        <v>132</v>
      </c>
      <c r="I529" t="s">
        <v>1141</v>
      </c>
    </row>
    <row r="530" spans="1:9" x14ac:dyDescent="0.3">
      <c r="A530">
        <v>511484</v>
      </c>
      <c r="B530" t="s">
        <v>97</v>
      </c>
      <c r="C530" t="s">
        <v>976</v>
      </c>
      <c r="D530" t="s">
        <v>122</v>
      </c>
      <c r="E530" s="32">
        <v>2015</v>
      </c>
      <c r="F530" t="s">
        <v>80</v>
      </c>
      <c r="G530">
        <v>2206</v>
      </c>
      <c r="H530" t="s">
        <v>368</v>
      </c>
      <c r="I530" t="s">
        <v>1141</v>
      </c>
    </row>
    <row r="531" spans="1:9" x14ac:dyDescent="0.3">
      <c r="A531">
        <v>511485</v>
      </c>
      <c r="B531" t="s">
        <v>97</v>
      </c>
      <c r="C531" t="s">
        <v>977</v>
      </c>
      <c r="D531" t="s">
        <v>797</v>
      </c>
      <c r="E531" s="32">
        <v>2014</v>
      </c>
      <c r="F531" t="s">
        <v>80</v>
      </c>
      <c r="G531">
        <v>3506</v>
      </c>
      <c r="H531" t="s">
        <v>132</v>
      </c>
      <c r="I531" t="s">
        <v>1141</v>
      </c>
    </row>
    <row r="532" spans="1:9" x14ac:dyDescent="0.3">
      <c r="A532">
        <v>511487</v>
      </c>
      <c r="B532" t="s">
        <v>97</v>
      </c>
      <c r="C532" t="s">
        <v>978</v>
      </c>
      <c r="D532" t="s">
        <v>979</v>
      </c>
      <c r="E532" s="32">
        <v>2011</v>
      </c>
      <c r="F532" t="s">
        <v>80</v>
      </c>
      <c r="G532">
        <v>3506</v>
      </c>
      <c r="H532" t="s">
        <v>132</v>
      </c>
      <c r="I532" t="s">
        <v>1140</v>
      </c>
    </row>
    <row r="533" spans="1:9" x14ac:dyDescent="0.3">
      <c r="A533">
        <v>511536</v>
      </c>
      <c r="B533" t="s">
        <v>97</v>
      </c>
      <c r="C533" t="s">
        <v>980</v>
      </c>
      <c r="D533" t="s">
        <v>376</v>
      </c>
      <c r="E533" s="32">
        <v>2013</v>
      </c>
      <c r="F533" t="s">
        <v>80</v>
      </c>
      <c r="G533">
        <v>2214</v>
      </c>
      <c r="H533" t="s">
        <v>236</v>
      </c>
      <c r="I533" t="s">
        <v>244</v>
      </c>
    </row>
    <row r="534" spans="1:9" x14ac:dyDescent="0.3">
      <c r="A534">
        <v>511561</v>
      </c>
      <c r="B534" t="s">
        <v>101</v>
      </c>
      <c r="C534" t="s">
        <v>981</v>
      </c>
      <c r="D534" t="s">
        <v>284</v>
      </c>
      <c r="E534" s="32">
        <v>2014</v>
      </c>
      <c r="F534" t="s">
        <v>82</v>
      </c>
      <c r="G534">
        <v>2206</v>
      </c>
      <c r="H534" t="s">
        <v>368</v>
      </c>
      <c r="I534" t="s">
        <v>1141</v>
      </c>
    </row>
    <row r="535" spans="1:9" x14ac:dyDescent="0.3">
      <c r="A535">
        <v>511562</v>
      </c>
      <c r="B535" t="s">
        <v>101</v>
      </c>
      <c r="C535" t="s">
        <v>982</v>
      </c>
      <c r="D535" t="s">
        <v>983</v>
      </c>
      <c r="E535" s="32">
        <v>2012</v>
      </c>
      <c r="F535" t="s">
        <v>82</v>
      </c>
      <c r="G535">
        <v>2206</v>
      </c>
      <c r="H535" t="s">
        <v>368</v>
      </c>
      <c r="I535" t="s">
        <v>244</v>
      </c>
    </row>
    <row r="536" spans="1:9" x14ac:dyDescent="0.3">
      <c r="A536">
        <v>511564</v>
      </c>
      <c r="B536" t="s">
        <v>97</v>
      </c>
      <c r="C536" t="s">
        <v>541</v>
      </c>
      <c r="D536" t="s">
        <v>984</v>
      </c>
      <c r="E536" s="32">
        <v>2015</v>
      </c>
      <c r="F536" t="s">
        <v>80</v>
      </c>
      <c r="G536">
        <v>2206</v>
      </c>
      <c r="H536" t="s">
        <v>368</v>
      </c>
      <c r="I536" t="s">
        <v>1141</v>
      </c>
    </row>
    <row r="537" spans="1:9" x14ac:dyDescent="0.3">
      <c r="A537">
        <v>511567</v>
      </c>
      <c r="B537" t="s">
        <v>97</v>
      </c>
      <c r="C537" t="s">
        <v>985</v>
      </c>
      <c r="D537" t="s">
        <v>986</v>
      </c>
      <c r="E537" s="32">
        <v>2016</v>
      </c>
      <c r="F537" t="s">
        <v>80</v>
      </c>
      <c r="G537">
        <v>2206</v>
      </c>
      <c r="H537" t="s">
        <v>368</v>
      </c>
      <c r="I537" t="s">
        <v>1141</v>
      </c>
    </row>
    <row r="538" spans="1:9" x14ac:dyDescent="0.3">
      <c r="A538">
        <v>511592</v>
      </c>
      <c r="B538" t="s">
        <v>101</v>
      </c>
      <c r="C538" t="s">
        <v>987</v>
      </c>
      <c r="D538" t="s">
        <v>988</v>
      </c>
      <c r="E538" s="32">
        <v>2013</v>
      </c>
      <c r="F538" t="s">
        <v>82</v>
      </c>
      <c r="G538">
        <v>2202</v>
      </c>
      <c r="H538" t="s">
        <v>223</v>
      </c>
      <c r="I538" t="s">
        <v>244</v>
      </c>
    </row>
    <row r="539" spans="1:9" x14ac:dyDescent="0.3">
      <c r="A539">
        <v>511599</v>
      </c>
      <c r="B539" t="s">
        <v>97</v>
      </c>
      <c r="C539" t="s">
        <v>989</v>
      </c>
      <c r="D539" t="s">
        <v>667</v>
      </c>
      <c r="E539" s="32">
        <v>2013</v>
      </c>
      <c r="F539" t="s">
        <v>80</v>
      </c>
      <c r="G539">
        <v>2212</v>
      </c>
      <c r="H539" t="s">
        <v>213</v>
      </c>
      <c r="I539" t="s">
        <v>244</v>
      </c>
    </row>
    <row r="540" spans="1:9" x14ac:dyDescent="0.3">
      <c r="A540">
        <v>511600</v>
      </c>
      <c r="B540" t="s">
        <v>97</v>
      </c>
      <c r="C540" t="s">
        <v>990</v>
      </c>
      <c r="D540" t="s">
        <v>719</v>
      </c>
      <c r="E540" s="32">
        <v>2011</v>
      </c>
      <c r="F540" t="s">
        <v>80</v>
      </c>
      <c r="G540">
        <v>2212</v>
      </c>
      <c r="H540" t="s">
        <v>213</v>
      </c>
      <c r="I540" t="s">
        <v>1140</v>
      </c>
    </row>
    <row r="541" spans="1:9" x14ac:dyDescent="0.3">
      <c r="A541">
        <v>511606</v>
      </c>
      <c r="B541" t="s">
        <v>101</v>
      </c>
      <c r="C541" t="s">
        <v>991</v>
      </c>
      <c r="D541" t="s">
        <v>992</v>
      </c>
      <c r="E541" s="32">
        <v>2014</v>
      </c>
      <c r="F541" t="s">
        <v>82</v>
      </c>
      <c r="G541">
        <v>2212</v>
      </c>
      <c r="H541" t="s">
        <v>213</v>
      </c>
      <c r="I541" t="s">
        <v>1141</v>
      </c>
    </row>
    <row r="542" spans="1:9" x14ac:dyDescent="0.3">
      <c r="A542">
        <v>511607</v>
      </c>
      <c r="B542" t="s">
        <v>97</v>
      </c>
      <c r="C542" t="s">
        <v>993</v>
      </c>
      <c r="D542" t="s">
        <v>306</v>
      </c>
      <c r="E542" s="32">
        <v>2010</v>
      </c>
      <c r="F542" t="s">
        <v>80</v>
      </c>
      <c r="G542">
        <v>2212</v>
      </c>
      <c r="H542" t="s">
        <v>213</v>
      </c>
      <c r="I542" t="s">
        <v>1140</v>
      </c>
    </row>
    <row r="543" spans="1:9" x14ac:dyDescent="0.3">
      <c r="A543">
        <v>511632</v>
      </c>
      <c r="B543" t="s">
        <v>97</v>
      </c>
      <c r="C543" t="s">
        <v>994</v>
      </c>
      <c r="D543" t="s">
        <v>995</v>
      </c>
      <c r="E543" s="32">
        <v>2012</v>
      </c>
      <c r="F543" t="s">
        <v>80</v>
      </c>
      <c r="G543">
        <v>5675</v>
      </c>
      <c r="H543" t="s">
        <v>379</v>
      </c>
      <c r="I543" t="s">
        <v>244</v>
      </c>
    </row>
    <row r="544" spans="1:9" x14ac:dyDescent="0.3">
      <c r="A544">
        <v>511634</v>
      </c>
      <c r="B544" t="s">
        <v>97</v>
      </c>
      <c r="C544" t="s">
        <v>996</v>
      </c>
      <c r="D544" t="s">
        <v>170</v>
      </c>
      <c r="E544" s="32">
        <v>2013</v>
      </c>
      <c r="F544" t="s">
        <v>80</v>
      </c>
      <c r="G544">
        <v>5675</v>
      </c>
      <c r="H544" t="s">
        <v>379</v>
      </c>
      <c r="I544" t="s">
        <v>244</v>
      </c>
    </row>
    <row r="545" spans="1:9" x14ac:dyDescent="0.3">
      <c r="A545">
        <v>511635</v>
      </c>
      <c r="B545" t="s">
        <v>97</v>
      </c>
      <c r="C545" t="s">
        <v>997</v>
      </c>
      <c r="D545" t="s">
        <v>998</v>
      </c>
      <c r="E545" s="32">
        <v>2012</v>
      </c>
      <c r="F545" t="s">
        <v>80</v>
      </c>
      <c r="G545">
        <v>5675</v>
      </c>
      <c r="H545" t="s">
        <v>379</v>
      </c>
      <c r="I545" t="s">
        <v>244</v>
      </c>
    </row>
    <row r="546" spans="1:9" x14ac:dyDescent="0.3">
      <c r="A546">
        <v>511636</v>
      </c>
      <c r="B546" t="s">
        <v>97</v>
      </c>
      <c r="C546" t="s">
        <v>999</v>
      </c>
      <c r="D546" t="s">
        <v>1000</v>
      </c>
      <c r="E546" s="32">
        <v>2013</v>
      </c>
      <c r="F546" t="s">
        <v>80</v>
      </c>
      <c r="G546">
        <v>5675</v>
      </c>
      <c r="H546" t="s">
        <v>379</v>
      </c>
      <c r="I546" t="s">
        <v>244</v>
      </c>
    </row>
    <row r="547" spans="1:9" x14ac:dyDescent="0.3">
      <c r="A547">
        <v>511642</v>
      </c>
      <c r="B547" t="s">
        <v>97</v>
      </c>
      <c r="C547" t="s">
        <v>934</v>
      </c>
      <c r="D547" t="s">
        <v>1001</v>
      </c>
      <c r="E547" s="32">
        <v>2010</v>
      </c>
      <c r="F547" t="s">
        <v>80</v>
      </c>
      <c r="G547">
        <v>3506</v>
      </c>
      <c r="H547" t="s">
        <v>132</v>
      </c>
      <c r="I547" t="s">
        <v>1140</v>
      </c>
    </row>
    <row r="548" spans="1:9" x14ac:dyDescent="0.3">
      <c r="A548">
        <v>511643</v>
      </c>
      <c r="B548" t="s">
        <v>97</v>
      </c>
      <c r="C548" t="s">
        <v>1002</v>
      </c>
      <c r="D548" t="s">
        <v>425</v>
      </c>
      <c r="E548" s="32">
        <v>2012</v>
      </c>
      <c r="F548" t="s">
        <v>80</v>
      </c>
      <c r="G548">
        <v>5675</v>
      </c>
      <c r="H548" t="s">
        <v>379</v>
      </c>
      <c r="I548" t="s">
        <v>244</v>
      </c>
    </row>
    <row r="549" spans="1:9" x14ac:dyDescent="0.3">
      <c r="A549">
        <v>511644</v>
      </c>
      <c r="B549" t="s">
        <v>97</v>
      </c>
      <c r="C549" t="s">
        <v>1003</v>
      </c>
      <c r="D549" t="s">
        <v>1004</v>
      </c>
      <c r="E549" s="32">
        <v>2014</v>
      </c>
      <c r="F549" t="s">
        <v>80</v>
      </c>
      <c r="G549">
        <v>5675</v>
      </c>
      <c r="H549" t="s">
        <v>379</v>
      </c>
      <c r="I549" t="s">
        <v>1141</v>
      </c>
    </row>
    <row r="550" spans="1:9" x14ac:dyDescent="0.3">
      <c r="A550">
        <v>511647</v>
      </c>
      <c r="B550" t="s">
        <v>101</v>
      </c>
      <c r="C550" t="s">
        <v>1005</v>
      </c>
      <c r="D550" t="s">
        <v>495</v>
      </c>
      <c r="E550" s="32">
        <v>2013</v>
      </c>
      <c r="F550" t="s">
        <v>82</v>
      </c>
      <c r="G550">
        <v>2903</v>
      </c>
      <c r="H550" t="s">
        <v>110</v>
      </c>
      <c r="I550" t="s">
        <v>244</v>
      </c>
    </row>
    <row r="551" spans="1:9" x14ac:dyDescent="0.3">
      <c r="A551">
        <v>511657</v>
      </c>
      <c r="B551" t="s">
        <v>97</v>
      </c>
      <c r="C551" t="s">
        <v>1006</v>
      </c>
      <c r="D551" t="s">
        <v>200</v>
      </c>
      <c r="E551" s="32">
        <v>2013</v>
      </c>
      <c r="F551" t="s">
        <v>80</v>
      </c>
      <c r="G551">
        <v>3501</v>
      </c>
      <c r="H551" t="s">
        <v>128</v>
      </c>
      <c r="I551" t="s">
        <v>244</v>
      </c>
    </row>
    <row r="552" spans="1:9" x14ac:dyDescent="0.3">
      <c r="A552">
        <v>511658</v>
      </c>
      <c r="B552" t="s">
        <v>97</v>
      </c>
      <c r="C552" t="s">
        <v>1006</v>
      </c>
      <c r="D552" t="s">
        <v>517</v>
      </c>
      <c r="E552" s="32">
        <v>2013</v>
      </c>
      <c r="F552" t="s">
        <v>80</v>
      </c>
      <c r="G552">
        <v>3501</v>
      </c>
      <c r="H552" t="s">
        <v>128</v>
      </c>
      <c r="I552" t="s">
        <v>244</v>
      </c>
    </row>
    <row r="553" spans="1:9" x14ac:dyDescent="0.3">
      <c r="A553">
        <v>511665</v>
      </c>
      <c r="B553" t="s">
        <v>97</v>
      </c>
      <c r="C553" t="s">
        <v>1007</v>
      </c>
      <c r="D553" t="s">
        <v>1008</v>
      </c>
      <c r="E553" s="32">
        <v>2010</v>
      </c>
      <c r="F553" t="s">
        <v>80</v>
      </c>
      <c r="G553">
        <v>3501</v>
      </c>
      <c r="H553" t="s">
        <v>128</v>
      </c>
      <c r="I553" t="s">
        <v>1140</v>
      </c>
    </row>
    <row r="554" spans="1:9" x14ac:dyDescent="0.3">
      <c r="A554">
        <v>511668</v>
      </c>
      <c r="B554" t="s">
        <v>97</v>
      </c>
      <c r="C554" t="s">
        <v>1009</v>
      </c>
      <c r="D554" t="s">
        <v>187</v>
      </c>
      <c r="E554" s="32">
        <v>2010</v>
      </c>
      <c r="F554" t="s">
        <v>80</v>
      </c>
      <c r="G554">
        <v>3501</v>
      </c>
      <c r="H554" t="s">
        <v>128</v>
      </c>
      <c r="I554" t="s">
        <v>1140</v>
      </c>
    </row>
    <row r="555" spans="1:9" x14ac:dyDescent="0.3">
      <c r="A555">
        <v>511672</v>
      </c>
      <c r="B555" t="s">
        <v>97</v>
      </c>
      <c r="C555" t="s">
        <v>1010</v>
      </c>
      <c r="D555" t="s">
        <v>170</v>
      </c>
      <c r="E555" s="32">
        <v>2016</v>
      </c>
      <c r="F555" t="s">
        <v>80</v>
      </c>
      <c r="G555">
        <v>3501</v>
      </c>
      <c r="H555" t="s">
        <v>128</v>
      </c>
      <c r="I555" t="s">
        <v>1141</v>
      </c>
    </row>
    <row r="556" spans="1:9" x14ac:dyDescent="0.3">
      <c r="A556">
        <v>511673</v>
      </c>
      <c r="B556" t="s">
        <v>97</v>
      </c>
      <c r="C556" t="s">
        <v>1011</v>
      </c>
      <c r="D556" t="s">
        <v>296</v>
      </c>
      <c r="E556" s="32">
        <v>2012</v>
      </c>
      <c r="F556" t="s">
        <v>80</v>
      </c>
      <c r="G556">
        <v>3501</v>
      </c>
      <c r="H556" t="s">
        <v>128</v>
      </c>
      <c r="I556" t="s">
        <v>244</v>
      </c>
    </row>
    <row r="557" spans="1:9" x14ac:dyDescent="0.3">
      <c r="A557">
        <v>511674</v>
      </c>
      <c r="B557" t="s">
        <v>101</v>
      </c>
      <c r="C557" t="s">
        <v>1012</v>
      </c>
      <c r="D557" t="s">
        <v>1013</v>
      </c>
      <c r="E557" s="32">
        <v>2014</v>
      </c>
      <c r="F557" t="s">
        <v>82</v>
      </c>
      <c r="G557">
        <v>3501</v>
      </c>
      <c r="H557" t="s">
        <v>128</v>
      </c>
      <c r="I557" t="s">
        <v>1141</v>
      </c>
    </row>
    <row r="558" spans="1:9" x14ac:dyDescent="0.3">
      <c r="A558">
        <v>511675</v>
      </c>
      <c r="B558" t="s">
        <v>97</v>
      </c>
      <c r="C558" t="s">
        <v>295</v>
      </c>
      <c r="D558" t="s">
        <v>632</v>
      </c>
      <c r="E558" s="32">
        <v>2014</v>
      </c>
      <c r="F558" t="s">
        <v>80</v>
      </c>
      <c r="G558">
        <v>3501</v>
      </c>
      <c r="H558" t="s">
        <v>128</v>
      </c>
      <c r="I558" t="s">
        <v>1141</v>
      </c>
    </row>
    <row r="559" spans="1:9" x14ac:dyDescent="0.3">
      <c r="A559">
        <v>511676</v>
      </c>
      <c r="B559" t="s">
        <v>97</v>
      </c>
      <c r="C559" t="s">
        <v>1014</v>
      </c>
      <c r="D559" t="s">
        <v>1015</v>
      </c>
      <c r="E559" s="32">
        <v>2012</v>
      </c>
      <c r="F559" t="s">
        <v>80</v>
      </c>
      <c r="G559">
        <v>3501</v>
      </c>
      <c r="H559" t="s">
        <v>128</v>
      </c>
      <c r="I559" t="s">
        <v>244</v>
      </c>
    </row>
    <row r="560" spans="1:9" x14ac:dyDescent="0.3">
      <c r="A560">
        <v>511678</v>
      </c>
      <c r="B560" t="s">
        <v>97</v>
      </c>
      <c r="C560" t="s">
        <v>1012</v>
      </c>
      <c r="D560" t="s">
        <v>212</v>
      </c>
      <c r="E560" s="32">
        <v>2012</v>
      </c>
      <c r="F560" t="s">
        <v>80</v>
      </c>
      <c r="G560">
        <v>3501</v>
      </c>
      <c r="H560" t="s">
        <v>128</v>
      </c>
      <c r="I560" t="s">
        <v>244</v>
      </c>
    </row>
    <row r="561" spans="1:9" x14ac:dyDescent="0.3">
      <c r="A561">
        <v>511679</v>
      </c>
      <c r="B561" t="s">
        <v>97</v>
      </c>
      <c r="C561" t="s">
        <v>1016</v>
      </c>
      <c r="D561" t="s">
        <v>421</v>
      </c>
      <c r="E561" s="32">
        <v>2012</v>
      </c>
      <c r="F561" t="s">
        <v>80</v>
      </c>
      <c r="G561">
        <v>3501</v>
      </c>
      <c r="H561" t="s">
        <v>128</v>
      </c>
      <c r="I561" t="s">
        <v>244</v>
      </c>
    </row>
    <row r="562" spans="1:9" x14ac:dyDescent="0.3">
      <c r="A562">
        <v>511680</v>
      </c>
      <c r="B562" t="s">
        <v>97</v>
      </c>
      <c r="C562" t="s">
        <v>1017</v>
      </c>
      <c r="D562" t="s">
        <v>581</v>
      </c>
      <c r="E562" s="32">
        <v>2012</v>
      </c>
      <c r="F562" t="s">
        <v>80</v>
      </c>
      <c r="G562">
        <v>3501</v>
      </c>
      <c r="H562" t="s">
        <v>128</v>
      </c>
      <c r="I562" t="s">
        <v>244</v>
      </c>
    </row>
    <row r="563" spans="1:9" x14ac:dyDescent="0.3">
      <c r="A563">
        <v>511683</v>
      </c>
      <c r="B563" t="s">
        <v>97</v>
      </c>
      <c r="C563" t="s">
        <v>1018</v>
      </c>
      <c r="D563" t="s">
        <v>170</v>
      </c>
      <c r="E563" s="32">
        <v>2012</v>
      </c>
      <c r="F563" t="s">
        <v>80</v>
      </c>
      <c r="G563">
        <v>3501</v>
      </c>
      <c r="H563" t="s">
        <v>128</v>
      </c>
      <c r="I563" t="s">
        <v>244</v>
      </c>
    </row>
    <row r="564" spans="1:9" x14ac:dyDescent="0.3">
      <c r="A564">
        <v>511684</v>
      </c>
      <c r="B564" t="s">
        <v>101</v>
      </c>
      <c r="C564" t="s">
        <v>1019</v>
      </c>
      <c r="D564" t="s">
        <v>1020</v>
      </c>
      <c r="E564" s="32">
        <v>2010</v>
      </c>
      <c r="F564" t="s">
        <v>82</v>
      </c>
      <c r="G564">
        <v>3501</v>
      </c>
      <c r="H564" t="s">
        <v>128</v>
      </c>
      <c r="I564" t="s">
        <v>1140</v>
      </c>
    </row>
    <row r="565" spans="1:9" x14ac:dyDescent="0.3">
      <c r="A565">
        <v>511685</v>
      </c>
      <c r="B565" t="s">
        <v>97</v>
      </c>
      <c r="C565" t="s">
        <v>1021</v>
      </c>
      <c r="D565" t="s">
        <v>1022</v>
      </c>
      <c r="E565" s="32">
        <v>2011</v>
      </c>
      <c r="F565" t="s">
        <v>80</v>
      </c>
      <c r="G565">
        <v>3501</v>
      </c>
      <c r="H565" t="s">
        <v>128</v>
      </c>
      <c r="I565" t="s">
        <v>1140</v>
      </c>
    </row>
    <row r="566" spans="1:9" x14ac:dyDescent="0.3">
      <c r="A566">
        <v>511688</v>
      </c>
      <c r="B566" t="s">
        <v>97</v>
      </c>
      <c r="C566" t="s">
        <v>1023</v>
      </c>
      <c r="D566" t="s">
        <v>158</v>
      </c>
      <c r="E566" s="32">
        <v>2015</v>
      </c>
      <c r="F566" t="s">
        <v>80</v>
      </c>
      <c r="G566">
        <v>3501</v>
      </c>
      <c r="H566" t="s">
        <v>128</v>
      </c>
      <c r="I566" t="s">
        <v>1141</v>
      </c>
    </row>
    <row r="567" spans="1:9" x14ac:dyDescent="0.3">
      <c r="A567">
        <v>511689</v>
      </c>
      <c r="B567" t="s">
        <v>101</v>
      </c>
      <c r="C567" t="s">
        <v>1024</v>
      </c>
      <c r="D567" t="s">
        <v>246</v>
      </c>
      <c r="E567" s="32">
        <v>2011</v>
      </c>
      <c r="F567" t="s">
        <v>82</v>
      </c>
      <c r="G567">
        <v>3501</v>
      </c>
      <c r="H567" t="s">
        <v>128</v>
      </c>
      <c r="I567" t="s">
        <v>1140</v>
      </c>
    </row>
    <row r="568" spans="1:9" x14ac:dyDescent="0.3">
      <c r="A568">
        <v>511690</v>
      </c>
      <c r="B568" t="s">
        <v>97</v>
      </c>
      <c r="C568" t="s">
        <v>1025</v>
      </c>
      <c r="D568" t="s">
        <v>1026</v>
      </c>
      <c r="E568" s="32">
        <v>2012</v>
      </c>
      <c r="F568" t="s">
        <v>80</v>
      </c>
      <c r="G568">
        <v>3501</v>
      </c>
      <c r="H568" t="s">
        <v>128</v>
      </c>
      <c r="I568" t="s">
        <v>244</v>
      </c>
    </row>
    <row r="569" spans="1:9" x14ac:dyDescent="0.3">
      <c r="A569">
        <v>511691</v>
      </c>
      <c r="B569" t="s">
        <v>97</v>
      </c>
      <c r="C569" t="s">
        <v>1027</v>
      </c>
      <c r="D569" t="s">
        <v>1028</v>
      </c>
      <c r="E569" s="32">
        <v>2011</v>
      </c>
      <c r="F569" t="s">
        <v>80</v>
      </c>
      <c r="G569">
        <v>3501</v>
      </c>
      <c r="H569" t="s">
        <v>128</v>
      </c>
      <c r="I569" t="s">
        <v>1140</v>
      </c>
    </row>
    <row r="570" spans="1:9" x14ac:dyDescent="0.3">
      <c r="A570">
        <v>511692</v>
      </c>
      <c r="B570" t="s">
        <v>97</v>
      </c>
      <c r="C570" t="s">
        <v>1029</v>
      </c>
      <c r="D570" t="s">
        <v>131</v>
      </c>
      <c r="E570" s="32">
        <v>2012</v>
      </c>
      <c r="F570" t="s">
        <v>80</v>
      </c>
      <c r="G570">
        <v>3501</v>
      </c>
      <c r="H570" t="s">
        <v>128</v>
      </c>
      <c r="I570" t="s">
        <v>244</v>
      </c>
    </row>
    <row r="571" spans="1:9" x14ac:dyDescent="0.3">
      <c r="A571">
        <v>511694</v>
      </c>
      <c r="B571" t="s">
        <v>101</v>
      </c>
      <c r="C571" t="s">
        <v>1030</v>
      </c>
      <c r="D571" t="s">
        <v>1031</v>
      </c>
      <c r="E571" s="32">
        <v>2013</v>
      </c>
      <c r="F571" t="s">
        <v>82</v>
      </c>
      <c r="G571">
        <v>3501</v>
      </c>
      <c r="H571" t="s">
        <v>128</v>
      </c>
      <c r="I571" t="s">
        <v>244</v>
      </c>
    </row>
    <row r="572" spans="1:9" x14ac:dyDescent="0.3">
      <c r="A572">
        <v>511725</v>
      </c>
      <c r="B572" t="s">
        <v>97</v>
      </c>
      <c r="C572" t="s">
        <v>1032</v>
      </c>
      <c r="D572" t="s">
        <v>126</v>
      </c>
      <c r="E572" s="32">
        <v>2013</v>
      </c>
      <c r="F572" t="s">
        <v>80</v>
      </c>
      <c r="G572">
        <v>2904</v>
      </c>
      <c r="H572" t="s">
        <v>104</v>
      </c>
      <c r="I572" t="s">
        <v>244</v>
      </c>
    </row>
    <row r="573" spans="1:9" x14ac:dyDescent="0.3">
      <c r="A573">
        <v>511726</v>
      </c>
      <c r="B573" t="s">
        <v>97</v>
      </c>
      <c r="C573" t="s">
        <v>1033</v>
      </c>
      <c r="D573" t="s">
        <v>342</v>
      </c>
      <c r="E573" s="32">
        <v>2014</v>
      </c>
      <c r="F573" t="s">
        <v>80</v>
      </c>
      <c r="G573">
        <v>2904</v>
      </c>
      <c r="H573" t="s">
        <v>104</v>
      </c>
      <c r="I573" t="s">
        <v>1141</v>
      </c>
    </row>
    <row r="574" spans="1:9" x14ac:dyDescent="0.3">
      <c r="A574">
        <v>511727</v>
      </c>
      <c r="B574" t="s">
        <v>97</v>
      </c>
      <c r="C574" t="s">
        <v>1034</v>
      </c>
      <c r="D574" t="s">
        <v>1035</v>
      </c>
      <c r="E574" s="32">
        <v>2010</v>
      </c>
      <c r="F574" t="s">
        <v>80</v>
      </c>
      <c r="G574">
        <v>2904</v>
      </c>
      <c r="H574" t="s">
        <v>104</v>
      </c>
      <c r="I574" t="s">
        <v>1140</v>
      </c>
    </row>
    <row r="575" spans="1:9" x14ac:dyDescent="0.3">
      <c r="A575">
        <v>511728</v>
      </c>
      <c r="B575" t="s">
        <v>97</v>
      </c>
      <c r="C575" t="s">
        <v>1036</v>
      </c>
      <c r="D575" t="s">
        <v>229</v>
      </c>
      <c r="E575" s="32">
        <v>2013</v>
      </c>
      <c r="F575" t="s">
        <v>80</v>
      </c>
      <c r="G575">
        <v>2904</v>
      </c>
      <c r="H575" t="s">
        <v>104</v>
      </c>
      <c r="I575" t="s">
        <v>244</v>
      </c>
    </row>
    <row r="576" spans="1:9" x14ac:dyDescent="0.3">
      <c r="A576">
        <v>511730</v>
      </c>
      <c r="B576" t="s">
        <v>97</v>
      </c>
      <c r="C576" t="s">
        <v>1037</v>
      </c>
      <c r="D576" t="s">
        <v>1038</v>
      </c>
      <c r="E576" s="32">
        <v>2014</v>
      </c>
      <c r="F576" t="s">
        <v>80</v>
      </c>
      <c r="G576">
        <v>2904</v>
      </c>
      <c r="H576" t="s">
        <v>104</v>
      </c>
      <c r="I576" t="s">
        <v>1141</v>
      </c>
    </row>
    <row r="577" spans="1:9" x14ac:dyDescent="0.3">
      <c r="A577">
        <v>511731</v>
      </c>
      <c r="B577" t="s">
        <v>97</v>
      </c>
      <c r="C577" t="s">
        <v>1039</v>
      </c>
      <c r="D577" t="s">
        <v>719</v>
      </c>
      <c r="E577" s="32">
        <v>2013</v>
      </c>
      <c r="F577" t="s">
        <v>80</v>
      </c>
      <c r="G577">
        <v>2904</v>
      </c>
      <c r="H577" t="s">
        <v>104</v>
      </c>
      <c r="I577" t="s">
        <v>244</v>
      </c>
    </row>
    <row r="578" spans="1:9" x14ac:dyDescent="0.3">
      <c r="A578">
        <v>511738</v>
      </c>
      <c r="B578" t="s">
        <v>97</v>
      </c>
      <c r="C578" t="s">
        <v>1040</v>
      </c>
      <c r="D578" t="s">
        <v>1041</v>
      </c>
      <c r="E578" s="32">
        <v>2010</v>
      </c>
      <c r="F578" t="s">
        <v>80</v>
      </c>
      <c r="G578">
        <v>5624</v>
      </c>
      <c r="H578" t="s">
        <v>347</v>
      </c>
      <c r="I578" t="s">
        <v>1140</v>
      </c>
    </row>
    <row r="579" spans="1:9" x14ac:dyDescent="0.3">
      <c r="A579">
        <v>511771</v>
      </c>
      <c r="B579" t="s">
        <v>97</v>
      </c>
      <c r="C579" t="s">
        <v>1042</v>
      </c>
      <c r="D579" t="s">
        <v>212</v>
      </c>
      <c r="E579" s="32">
        <v>2012</v>
      </c>
      <c r="F579" t="s">
        <v>80</v>
      </c>
      <c r="G579">
        <v>2205</v>
      </c>
      <c r="H579" t="s">
        <v>324</v>
      </c>
      <c r="I579" t="s">
        <v>244</v>
      </c>
    </row>
    <row r="580" spans="1:9" x14ac:dyDescent="0.3">
      <c r="A580">
        <v>511857</v>
      </c>
      <c r="B580" t="s">
        <v>97</v>
      </c>
      <c r="C580" t="s">
        <v>587</v>
      </c>
      <c r="D580" t="s">
        <v>1043</v>
      </c>
      <c r="E580" s="32">
        <v>2013</v>
      </c>
      <c r="F580" t="s">
        <v>80</v>
      </c>
      <c r="G580">
        <v>2978</v>
      </c>
      <c r="H580" t="s">
        <v>129</v>
      </c>
      <c r="I580" t="s">
        <v>244</v>
      </c>
    </row>
    <row r="581" spans="1:9" x14ac:dyDescent="0.3">
      <c r="A581">
        <v>511923</v>
      </c>
      <c r="B581" t="s">
        <v>97</v>
      </c>
      <c r="C581" t="s">
        <v>1044</v>
      </c>
      <c r="D581" t="s">
        <v>1045</v>
      </c>
      <c r="E581" s="32">
        <v>2011</v>
      </c>
      <c r="F581" t="s">
        <v>80</v>
      </c>
      <c r="G581">
        <v>5613</v>
      </c>
      <c r="H581" t="s">
        <v>366</v>
      </c>
      <c r="I581" t="s">
        <v>1140</v>
      </c>
    </row>
    <row r="582" spans="1:9" x14ac:dyDescent="0.3">
      <c r="A582">
        <v>512029</v>
      </c>
      <c r="B582" t="s">
        <v>101</v>
      </c>
      <c r="C582" t="s">
        <v>1046</v>
      </c>
      <c r="D582" t="s">
        <v>1047</v>
      </c>
      <c r="E582" s="32">
        <v>2018</v>
      </c>
      <c r="F582" t="s">
        <v>82</v>
      </c>
      <c r="G582">
        <v>5643</v>
      </c>
      <c r="H582" t="s">
        <v>165</v>
      </c>
      <c r="I582" t="s">
        <v>1141</v>
      </c>
    </row>
    <row r="583" spans="1:9" x14ac:dyDescent="0.3">
      <c r="A583">
        <v>512030</v>
      </c>
      <c r="B583" t="s">
        <v>101</v>
      </c>
      <c r="C583" t="s">
        <v>1048</v>
      </c>
      <c r="D583" t="s">
        <v>1049</v>
      </c>
      <c r="E583" s="32">
        <v>2014</v>
      </c>
      <c r="F583" t="s">
        <v>82</v>
      </c>
      <c r="G583">
        <v>5643</v>
      </c>
      <c r="H583" t="s">
        <v>165</v>
      </c>
      <c r="I583" t="s">
        <v>1141</v>
      </c>
    </row>
    <row r="584" spans="1:9" x14ac:dyDescent="0.3">
      <c r="A584">
        <v>512055</v>
      </c>
      <c r="B584" t="s">
        <v>101</v>
      </c>
      <c r="C584" t="s">
        <v>1050</v>
      </c>
      <c r="D584" t="s">
        <v>388</v>
      </c>
      <c r="E584" s="32">
        <v>2015</v>
      </c>
      <c r="F584" t="s">
        <v>82</v>
      </c>
      <c r="G584">
        <v>2903</v>
      </c>
      <c r="H584" t="s">
        <v>110</v>
      </c>
      <c r="I584" t="s">
        <v>1141</v>
      </c>
    </row>
    <row r="585" spans="1:9" x14ac:dyDescent="0.3">
      <c r="A585">
        <v>512084</v>
      </c>
      <c r="B585" t="s">
        <v>101</v>
      </c>
      <c r="C585" t="s">
        <v>701</v>
      </c>
      <c r="D585" t="s">
        <v>134</v>
      </c>
      <c r="E585" s="32">
        <v>2012</v>
      </c>
      <c r="F585" t="s">
        <v>82</v>
      </c>
      <c r="G585">
        <v>2931</v>
      </c>
      <c r="H585" t="s">
        <v>183</v>
      </c>
      <c r="I585" t="s">
        <v>244</v>
      </c>
    </row>
    <row r="586" spans="1:9" x14ac:dyDescent="0.3">
      <c r="A586">
        <v>512109</v>
      </c>
      <c r="B586" t="s">
        <v>101</v>
      </c>
      <c r="C586" t="s">
        <v>1051</v>
      </c>
      <c r="D586" t="s">
        <v>1052</v>
      </c>
      <c r="E586" s="32">
        <v>2012</v>
      </c>
      <c r="F586" t="s">
        <v>82</v>
      </c>
      <c r="G586">
        <v>2202</v>
      </c>
      <c r="H586" t="s">
        <v>223</v>
      </c>
      <c r="I586" t="s">
        <v>244</v>
      </c>
    </row>
    <row r="587" spans="1:9" x14ac:dyDescent="0.3">
      <c r="A587">
        <v>512149</v>
      </c>
      <c r="B587" t="s">
        <v>97</v>
      </c>
      <c r="C587" t="s">
        <v>1053</v>
      </c>
      <c r="D587" t="s">
        <v>1054</v>
      </c>
      <c r="E587" s="32">
        <v>2011</v>
      </c>
      <c r="F587" t="s">
        <v>80</v>
      </c>
      <c r="G587">
        <v>5624</v>
      </c>
      <c r="H587" t="s">
        <v>347</v>
      </c>
      <c r="I587" t="s">
        <v>1140</v>
      </c>
    </row>
    <row r="588" spans="1:9" x14ac:dyDescent="0.3">
      <c r="A588">
        <v>512223</v>
      </c>
      <c r="B588" t="s">
        <v>101</v>
      </c>
      <c r="C588" t="s">
        <v>1055</v>
      </c>
      <c r="D588" t="s">
        <v>284</v>
      </c>
      <c r="E588" s="32">
        <v>2011</v>
      </c>
      <c r="F588" t="s">
        <v>82</v>
      </c>
      <c r="G588">
        <v>3520</v>
      </c>
      <c r="H588" t="s">
        <v>722</v>
      </c>
      <c r="I588" t="s">
        <v>1140</v>
      </c>
    </row>
    <row r="589" spans="1:9" x14ac:dyDescent="0.3">
      <c r="A589">
        <v>512401</v>
      </c>
      <c r="B589" t="s">
        <v>97</v>
      </c>
      <c r="C589" t="s">
        <v>552</v>
      </c>
      <c r="D589" t="s">
        <v>1056</v>
      </c>
      <c r="E589" s="32">
        <v>2014</v>
      </c>
      <c r="F589" t="s">
        <v>80</v>
      </c>
      <c r="G589">
        <v>2209</v>
      </c>
      <c r="H589" t="s">
        <v>100</v>
      </c>
      <c r="I589" t="s">
        <v>1141</v>
      </c>
    </row>
    <row r="590" spans="1:9" x14ac:dyDescent="0.3">
      <c r="A590">
        <v>512404</v>
      </c>
      <c r="B590" t="s">
        <v>97</v>
      </c>
      <c r="C590" t="s">
        <v>1057</v>
      </c>
      <c r="D590" t="s">
        <v>346</v>
      </c>
      <c r="E590" s="32">
        <v>2015</v>
      </c>
      <c r="F590" t="s">
        <v>80</v>
      </c>
      <c r="G590">
        <v>2209</v>
      </c>
      <c r="H590" t="s">
        <v>100</v>
      </c>
      <c r="I590" t="s">
        <v>1141</v>
      </c>
    </row>
    <row r="591" spans="1:9" x14ac:dyDescent="0.3">
      <c r="A591">
        <v>512455</v>
      </c>
      <c r="B591" t="s">
        <v>97</v>
      </c>
      <c r="C591" t="s">
        <v>1058</v>
      </c>
      <c r="D591" t="s">
        <v>1059</v>
      </c>
      <c r="E591" s="32">
        <v>2011</v>
      </c>
      <c r="F591" t="s">
        <v>80</v>
      </c>
      <c r="G591">
        <v>2904</v>
      </c>
      <c r="H591" t="s">
        <v>104</v>
      </c>
      <c r="I591" t="s">
        <v>1140</v>
      </c>
    </row>
    <row r="592" spans="1:9" x14ac:dyDescent="0.3">
      <c r="A592">
        <v>512494</v>
      </c>
      <c r="B592" t="s">
        <v>97</v>
      </c>
      <c r="C592" t="s">
        <v>1060</v>
      </c>
      <c r="D592" t="s">
        <v>681</v>
      </c>
      <c r="E592" s="32">
        <v>2013</v>
      </c>
      <c r="F592" t="s">
        <v>80</v>
      </c>
      <c r="G592">
        <v>2206</v>
      </c>
      <c r="H592" t="s">
        <v>368</v>
      </c>
      <c r="I592" t="s">
        <v>244</v>
      </c>
    </row>
    <row r="593" spans="1:9" x14ac:dyDescent="0.3">
      <c r="A593">
        <v>512495</v>
      </c>
      <c r="B593" t="s">
        <v>97</v>
      </c>
      <c r="C593" t="s">
        <v>1061</v>
      </c>
      <c r="D593" t="s">
        <v>697</v>
      </c>
      <c r="E593" s="32">
        <v>2013</v>
      </c>
      <c r="F593" t="s">
        <v>80</v>
      </c>
      <c r="G593">
        <v>3507</v>
      </c>
      <c r="H593" t="s">
        <v>202</v>
      </c>
      <c r="I593" t="s">
        <v>244</v>
      </c>
    </row>
    <row r="594" spans="1:9" x14ac:dyDescent="0.3">
      <c r="A594">
        <v>512498</v>
      </c>
      <c r="B594" t="s">
        <v>97</v>
      </c>
      <c r="C594" t="s">
        <v>1062</v>
      </c>
      <c r="D594" t="s">
        <v>1063</v>
      </c>
      <c r="E594" s="32">
        <v>2015</v>
      </c>
      <c r="F594" t="s">
        <v>80</v>
      </c>
      <c r="G594">
        <v>3507</v>
      </c>
      <c r="H594" t="s">
        <v>202</v>
      </c>
      <c r="I594" t="s">
        <v>1141</v>
      </c>
    </row>
    <row r="595" spans="1:9" x14ac:dyDescent="0.3">
      <c r="A595">
        <v>512857</v>
      </c>
      <c r="B595" t="s">
        <v>97</v>
      </c>
      <c r="C595" t="s">
        <v>1064</v>
      </c>
      <c r="D595" t="s">
        <v>1065</v>
      </c>
      <c r="E595" s="32">
        <v>2010</v>
      </c>
      <c r="F595" t="s">
        <v>80</v>
      </c>
      <c r="G595">
        <v>3501</v>
      </c>
      <c r="H595" t="s">
        <v>128</v>
      </c>
      <c r="I595" t="s">
        <v>1140</v>
      </c>
    </row>
    <row r="596" spans="1:9" x14ac:dyDescent="0.3">
      <c r="A596">
        <v>512876</v>
      </c>
      <c r="B596" t="s">
        <v>97</v>
      </c>
      <c r="C596" t="s">
        <v>1066</v>
      </c>
      <c r="D596" t="s">
        <v>1067</v>
      </c>
      <c r="E596" s="32">
        <v>2021</v>
      </c>
      <c r="F596" t="s">
        <v>80</v>
      </c>
      <c r="G596">
        <v>2955</v>
      </c>
      <c r="H596" t="s">
        <v>545</v>
      </c>
      <c r="I596" t="s">
        <v>1141</v>
      </c>
    </row>
    <row r="597" spans="1:9" x14ac:dyDescent="0.3">
      <c r="A597">
        <v>513034</v>
      </c>
      <c r="B597" t="s">
        <v>101</v>
      </c>
      <c r="C597" t="s">
        <v>1068</v>
      </c>
      <c r="D597" t="s">
        <v>1069</v>
      </c>
      <c r="E597" s="32">
        <v>2010</v>
      </c>
      <c r="F597" t="s">
        <v>82</v>
      </c>
      <c r="G597">
        <v>2206</v>
      </c>
      <c r="H597" t="s">
        <v>368</v>
      </c>
      <c r="I597" t="s">
        <v>1140</v>
      </c>
    </row>
    <row r="598" spans="1:9" x14ac:dyDescent="0.3">
      <c r="A598">
        <v>513068</v>
      </c>
      <c r="B598" t="s">
        <v>101</v>
      </c>
      <c r="C598" t="s">
        <v>1070</v>
      </c>
      <c r="D598" t="s">
        <v>353</v>
      </c>
      <c r="E598" s="32">
        <v>2015</v>
      </c>
      <c r="F598" t="s">
        <v>82</v>
      </c>
      <c r="G598">
        <v>5675</v>
      </c>
      <c r="H598" t="s">
        <v>379</v>
      </c>
      <c r="I598" t="s">
        <v>1141</v>
      </c>
    </row>
    <row r="599" spans="1:9" x14ac:dyDescent="0.3">
      <c r="A599">
        <v>513088</v>
      </c>
      <c r="B599" t="s">
        <v>97</v>
      </c>
      <c r="C599" t="s">
        <v>749</v>
      </c>
      <c r="D599" t="s">
        <v>1071</v>
      </c>
      <c r="E599" s="32">
        <v>2017</v>
      </c>
      <c r="F599" t="s">
        <v>80</v>
      </c>
      <c r="G599">
        <v>5643</v>
      </c>
      <c r="H599" t="s">
        <v>165</v>
      </c>
      <c r="I599" t="s">
        <v>1141</v>
      </c>
    </row>
    <row r="600" spans="1:9" x14ac:dyDescent="0.3">
      <c r="A600">
        <v>513093</v>
      </c>
      <c r="B600" t="s">
        <v>101</v>
      </c>
      <c r="C600" t="s">
        <v>1072</v>
      </c>
      <c r="D600" t="s">
        <v>1073</v>
      </c>
      <c r="E600" s="32">
        <v>2011</v>
      </c>
      <c r="F600" t="s">
        <v>82</v>
      </c>
      <c r="G600">
        <v>3506</v>
      </c>
      <c r="H600" t="s">
        <v>132</v>
      </c>
      <c r="I600" t="s">
        <v>1140</v>
      </c>
    </row>
    <row r="601" spans="1:9" x14ac:dyDescent="0.3">
      <c r="A601">
        <v>513095</v>
      </c>
      <c r="B601" t="s">
        <v>97</v>
      </c>
      <c r="C601" t="s">
        <v>171</v>
      </c>
      <c r="D601" t="s">
        <v>927</v>
      </c>
      <c r="E601" s="32">
        <v>2015</v>
      </c>
      <c r="F601" t="s">
        <v>80</v>
      </c>
      <c r="G601">
        <v>3506</v>
      </c>
      <c r="H601" t="s">
        <v>132</v>
      </c>
      <c r="I601" t="s">
        <v>1141</v>
      </c>
    </row>
    <row r="602" spans="1:9" x14ac:dyDescent="0.3">
      <c r="A602">
        <v>513097</v>
      </c>
      <c r="B602" t="s">
        <v>97</v>
      </c>
      <c r="C602" t="s">
        <v>171</v>
      </c>
      <c r="D602" t="s">
        <v>296</v>
      </c>
      <c r="E602" s="32">
        <v>2012</v>
      </c>
      <c r="F602" t="s">
        <v>80</v>
      </c>
      <c r="G602">
        <v>3506</v>
      </c>
      <c r="H602" t="s">
        <v>132</v>
      </c>
      <c r="I602" t="s">
        <v>244</v>
      </c>
    </row>
    <row r="603" spans="1:9" x14ac:dyDescent="0.3">
      <c r="A603">
        <v>513121</v>
      </c>
      <c r="B603" t="s">
        <v>97</v>
      </c>
      <c r="C603" t="s">
        <v>1074</v>
      </c>
      <c r="D603" t="s">
        <v>1075</v>
      </c>
      <c r="E603" s="32">
        <v>2010</v>
      </c>
      <c r="F603" t="s">
        <v>80</v>
      </c>
      <c r="G603">
        <v>5613</v>
      </c>
      <c r="H603" t="s">
        <v>366</v>
      </c>
      <c r="I603" t="s">
        <v>1140</v>
      </c>
    </row>
    <row r="604" spans="1:9" x14ac:dyDescent="0.3">
      <c r="A604">
        <v>513180</v>
      </c>
      <c r="B604" t="s">
        <v>97</v>
      </c>
      <c r="C604" t="s">
        <v>1076</v>
      </c>
      <c r="D604" t="s">
        <v>1077</v>
      </c>
      <c r="E604" s="32">
        <v>2010</v>
      </c>
      <c r="F604" t="s">
        <v>80</v>
      </c>
      <c r="G604">
        <v>2904</v>
      </c>
      <c r="H604" t="s">
        <v>104</v>
      </c>
      <c r="I604" t="s">
        <v>1140</v>
      </c>
    </row>
    <row r="605" spans="1:9" x14ac:dyDescent="0.3">
      <c r="A605">
        <v>513184</v>
      </c>
      <c r="B605" t="s">
        <v>97</v>
      </c>
      <c r="C605" t="s">
        <v>1078</v>
      </c>
      <c r="D605" t="s">
        <v>291</v>
      </c>
      <c r="E605" s="32">
        <v>2011</v>
      </c>
      <c r="F605" t="s">
        <v>80</v>
      </c>
      <c r="G605">
        <v>2911</v>
      </c>
      <c r="H605" t="s">
        <v>294</v>
      </c>
      <c r="I605" t="s">
        <v>1140</v>
      </c>
    </row>
    <row r="606" spans="1:9" x14ac:dyDescent="0.3">
      <c r="A606">
        <v>513229</v>
      </c>
      <c r="B606" t="s">
        <v>101</v>
      </c>
      <c r="C606" t="s">
        <v>1079</v>
      </c>
      <c r="D606" t="s">
        <v>1080</v>
      </c>
      <c r="E606" s="32">
        <v>2011</v>
      </c>
      <c r="F606" t="s">
        <v>82</v>
      </c>
      <c r="G606">
        <v>2210</v>
      </c>
      <c r="H606" t="s">
        <v>127</v>
      </c>
      <c r="I606" t="s">
        <v>1140</v>
      </c>
    </row>
    <row r="607" spans="1:9" x14ac:dyDescent="0.3">
      <c r="A607">
        <v>513262</v>
      </c>
      <c r="B607" t="s">
        <v>97</v>
      </c>
      <c r="C607" t="s">
        <v>1081</v>
      </c>
      <c r="D607" t="s">
        <v>1082</v>
      </c>
      <c r="E607" s="32">
        <v>2011</v>
      </c>
      <c r="F607" t="s">
        <v>80</v>
      </c>
      <c r="G607">
        <v>3522</v>
      </c>
      <c r="H607" t="s">
        <v>107</v>
      </c>
      <c r="I607" t="s">
        <v>1140</v>
      </c>
    </row>
    <row r="608" spans="1:9" x14ac:dyDescent="0.3">
      <c r="A608">
        <v>513375</v>
      </c>
      <c r="B608" t="s">
        <v>97</v>
      </c>
      <c r="C608" t="s">
        <v>1083</v>
      </c>
      <c r="D608" t="s">
        <v>198</v>
      </c>
      <c r="E608" s="32">
        <v>2010</v>
      </c>
      <c r="F608" t="s">
        <v>80</v>
      </c>
      <c r="G608">
        <v>3528</v>
      </c>
      <c r="H608" t="s">
        <v>218</v>
      </c>
      <c r="I608" t="s">
        <v>1140</v>
      </c>
    </row>
    <row r="609" spans="1:9" x14ac:dyDescent="0.3">
      <c r="A609">
        <v>513550</v>
      </c>
      <c r="B609" t="s">
        <v>97</v>
      </c>
      <c r="C609" t="s">
        <v>1084</v>
      </c>
      <c r="D609" t="s">
        <v>1085</v>
      </c>
      <c r="E609" s="32">
        <v>2015</v>
      </c>
      <c r="F609" t="s">
        <v>80</v>
      </c>
      <c r="G609">
        <v>2209</v>
      </c>
      <c r="H609" t="s">
        <v>100</v>
      </c>
      <c r="I609" t="s">
        <v>1141</v>
      </c>
    </row>
    <row r="610" spans="1:9" x14ac:dyDescent="0.3">
      <c r="A610">
        <v>513551</v>
      </c>
      <c r="B610" t="s">
        <v>97</v>
      </c>
      <c r="C610" t="s">
        <v>1086</v>
      </c>
      <c r="D610" t="s">
        <v>882</v>
      </c>
      <c r="E610" s="32">
        <v>2015</v>
      </c>
      <c r="F610" t="s">
        <v>80</v>
      </c>
      <c r="G610">
        <v>2209</v>
      </c>
      <c r="H610" t="s">
        <v>100</v>
      </c>
      <c r="I610" t="s">
        <v>1141</v>
      </c>
    </row>
    <row r="611" spans="1:9" x14ac:dyDescent="0.3">
      <c r="A611">
        <v>513579</v>
      </c>
      <c r="B611" t="s">
        <v>97</v>
      </c>
      <c r="C611" t="s">
        <v>1087</v>
      </c>
      <c r="D611" t="s">
        <v>240</v>
      </c>
      <c r="E611" s="32">
        <v>2014</v>
      </c>
      <c r="F611" t="s">
        <v>80</v>
      </c>
      <c r="G611">
        <v>2208</v>
      </c>
      <c r="H611" t="s">
        <v>329</v>
      </c>
      <c r="I611" t="s">
        <v>1141</v>
      </c>
    </row>
    <row r="612" spans="1:9" x14ac:dyDescent="0.3">
      <c r="A612">
        <v>513580</v>
      </c>
      <c r="B612" t="s">
        <v>97</v>
      </c>
      <c r="C612" t="s">
        <v>1087</v>
      </c>
      <c r="D612" t="s">
        <v>1088</v>
      </c>
      <c r="E612" s="32">
        <v>2015</v>
      </c>
      <c r="F612" t="s">
        <v>80</v>
      </c>
      <c r="G612">
        <v>2208</v>
      </c>
      <c r="H612" t="s">
        <v>329</v>
      </c>
      <c r="I612" t="s">
        <v>1141</v>
      </c>
    </row>
    <row r="613" spans="1:9" x14ac:dyDescent="0.3">
      <c r="A613">
        <v>513581</v>
      </c>
      <c r="B613" t="s">
        <v>97</v>
      </c>
      <c r="C613" t="s">
        <v>411</v>
      </c>
      <c r="D613" t="s">
        <v>1089</v>
      </c>
      <c r="E613" s="32">
        <v>2010</v>
      </c>
      <c r="F613" t="s">
        <v>80</v>
      </c>
      <c r="G613">
        <v>2208</v>
      </c>
      <c r="H613" t="s">
        <v>329</v>
      </c>
      <c r="I613" t="s">
        <v>1140</v>
      </c>
    </row>
    <row r="614" spans="1:9" x14ac:dyDescent="0.3">
      <c r="A614">
        <v>513582</v>
      </c>
      <c r="B614" t="s">
        <v>97</v>
      </c>
      <c r="C614" t="s">
        <v>1090</v>
      </c>
      <c r="D614" t="s">
        <v>797</v>
      </c>
      <c r="E614" s="32">
        <v>2015</v>
      </c>
      <c r="F614" t="s">
        <v>80</v>
      </c>
      <c r="G614">
        <v>2208</v>
      </c>
      <c r="H614" t="s">
        <v>329</v>
      </c>
      <c r="I614" t="s">
        <v>1141</v>
      </c>
    </row>
    <row r="615" spans="1:9" x14ac:dyDescent="0.3">
      <c r="A615">
        <v>513617</v>
      </c>
      <c r="B615" t="s">
        <v>97</v>
      </c>
      <c r="C615" t="s">
        <v>1091</v>
      </c>
      <c r="D615" t="s">
        <v>435</v>
      </c>
      <c r="E615" s="32">
        <v>2014</v>
      </c>
      <c r="F615" t="s">
        <v>80</v>
      </c>
      <c r="G615">
        <v>2209</v>
      </c>
      <c r="H615" t="s">
        <v>100</v>
      </c>
      <c r="I615" t="s">
        <v>1141</v>
      </c>
    </row>
    <row r="616" spans="1:9" x14ac:dyDescent="0.3">
      <c r="A616">
        <v>513635</v>
      </c>
      <c r="B616" t="s">
        <v>101</v>
      </c>
      <c r="C616" t="s">
        <v>1092</v>
      </c>
      <c r="D616" t="s">
        <v>490</v>
      </c>
      <c r="E616" s="32">
        <v>2014</v>
      </c>
      <c r="F616" t="s">
        <v>82</v>
      </c>
      <c r="G616">
        <v>2202</v>
      </c>
      <c r="H616" t="s">
        <v>223</v>
      </c>
      <c r="I616" t="s">
        <v>1141</v>
      </c>
    </row>
    <row r="617" spans="1:9" x14ac:dyDescent="0.3">
      <c r="A617">
        <v>513749</v>
      </c>
      <c r="B617" t="s">
        <v>101</v>
      </c>
      <c r="C617" t="s">
        <v>1093</v>
      </c>
      <c r="D617" t="s">
        <v>1094</v>
      </c>
      <c r="E617" s="32">
        <v>2011</v>
      </c>
      <c r="F617" t="s">
        <v>82</v>
      </c>
      <c r="G617">
        <v>3504</v>
      </c>
      <c r="H617" t="s">
        <v>755</v>
      </c>
      <c r="I617" t="s">
        <v>1140</v>
      </c>
    </row>
    <row r="618" spans="1:9" x14ac:dyDescent="0.3">
      <c r="A618">
        <v>513814</v>
      </c>
      <c r="B618" t="s">
        <v>101</v>
      </c>
      <c r="C618" t="s">
        <v>1095</v>
      </c>
      <c r="D618" t="s">
        <v>1096</v>
      </c>
      <c r="E618" s="32">
        <v>2019</v>
      </c>
      <c r="F618" t="s">
        <v>82</v>
      </c>
      <c r="G618">
        <v>5643</v>
      </c>
      <c r="H618" t="s">
        <v>165</v>
      </c>
      <c r="I618" t="s">
        <v>1141</v>
      </c>
    </row>
    <row r="619" spans="1:9" x14ac:dyDescent="0.3">
      <c r="A619">
        <v>513893</v>
      </c>
      <c r="B619" t="s">
        <v>101</v>
      </c>
      <c r="C619" t="s">
        <v>1097</v>
      </c>
      <c r="D619" t="s">
        <v>1098</v>
      </c>
      <c r="E619" s="32">
        <v>2014</v>
      </c>
      <c r="F619" t="s">
        <v>82</v>
      </c>
      <c r="G619">
        <v>2903</v>
      </c>
      <c r="H619" t="s">
        <v>110</v>
      </c>
      <c r="I619" t="s">
        <v>1141</v>
      </c>
    </row>
    <row r="620" spans="1:9" x14ac:dyDescent="0.3">
      <c r="A620">
        <v>513980</v>
      </c>
      <c r="B620" t="s">
        <v>101</v>
      </c>
      <c r="C620" t="s">
        <v>181</v>
      </c>
      <c r="D620" t="s">
        <v>1099</v>
      </c>
      <c r="E620" s="32">
        <v>2014</v>
      </c>
      <c r="F620" t="s">
        <v>82</v>
      </c>
      <c r="G620">
        <v>2931</v>
      </c>
      <c r="H620" t="s">
        <v>183</v>
      </c>
      <c r="I620" t="s">
        <v>1141</v>
      </c>
    </row>
    <row r="621" spans="1:9" x14ac:dyDescent="0.3">
      <c r="A621">
        <v>514093</v>
      </c>
      <c r="B621" t="s">
        <v>97</v>
      </c>
      <c r="C621" t="s">
        <v>1100</v>
      </c>
      <c r="D621" t="s">
        <v>702</v>
      </c>
      <c r="E621" s="32">
        <v>2012</v>
      </c>
      <c r="F621" t="s">
        <v>80</v>
      </c>
      <c r="G621">
        <v>2934</v>
      </c>
      <c r="H621" t="s">
        <v>287</v>
      </c>
      <c r="I621" t="s">
        <v>244</v>
      </c>
    </row>
    <row r="622" spans="1:9" x14ac:dyDescent="0.3">
      <c r="A622">
        <v>514239</v>
      </c>
      <c r="B622" t="s">
        <v>97</v>
      </c>
      <c r="C622" t="s">
        <v>1101</v>
      </c>
      <c r="D622" t="s">
        <v>358</v>
      </c>
      <c r="E622" s="32">
        <v>2011</v>
      </c>
      <c r="F622" t="s">
        <v>80</v>
      </c>
      <c r="G622">
        <v>2978</v>
      </c>
      <c r="H622" t="s">
        <v>129</v>
      </c>
      <c r="I622" t="s">
        <v>1140</v>
      </c>
    </row>
    <row r="623" spans="1:9" x14ac:dyDescent="0.3">
      <c r="A623">
        <v>514313</v>
      </c>
      <c r="B623" t="s">
        <v>97</v>
      </c>
      <c r="C623" t="s">
        <v>1102</v>
      </c>
      <c r="D623" t="s">
        <v>1103</v>
      </c>
      <c r="E623" s="32">
        <v>2017</v>
      </c>
      <c r="F623" t="s">
        <v>80</v>
      </c>
      <c r="G623">
        <v>5643</v>
      </c>
      <c r="H623" t="s">
        <v>165</v>
      </c>
      <c r="I623" t="s">
        <v>1141</v>
      </c>
    </row>
    <row r="624" spans="1:9" x14ac:dyDescent="0.3">
      <c r="A624">
        <v>514347</v>
      </c>
      <c r="B624" t="s">
        <v>101</v>
      </c>
      <c r="C624" t="s">
        <v>1104</v>
      </c>
      <c r="D624" t="s">
        <v>1105</v>
      </c>
      <c r="E624" s="32">
        <v>2010</v>
      </c>
      <c r="F624" t="s">
        <v>82</v>
      </c>
      <c r="G624">
        <v>3506</v>
      </c>
      <c r="H624" t="s">
        <v>132</v>
      </c>
      <c r="I624" t="s">
        <v>1140</v>
      </c>
    </row>
    <row r="625" spans="1:9" x14ac:dyDescent="0.3">
      <c r="A625">
        <v>514372</v>
      </c>
      <c r="B625" t="s">
        <v>97</v>
      </c>
      <c r="C625" t="s">
        <v>1106</v>
      </c>
      <c r="D625" t="s">
        <v>429</v>
      </c>
      <c r="E625" s="32">
        <v>2014</v>
      </c>
      <c r="F625" t="s">
        <v>80</v>
      </c>
      <c r="G625">
        <v>2208</v>
      </c>
      <c r="H625" t="s">
        <v>329</v>
      </c>
      <c r="I625" t="s">
        <v>1141</v>
      </c>
    </row>
    <row r="626" spans="1:9" x14ac:dyDescent="0.3">
      <c r="A626">
        <v>514406</v>
      </c>
      <c r="B626" t="s">
        <v>97</v>
      </c>
      <c r="C626" t="s">
        <v>1107</v>
      </c>
      <c r="D626" t="s">
        <v>394</v>
      </c>
      <c r="E626" s="32">
        <v>2011</v>
      </c>
      <c r="F626" t="s">
        <v>80</v>
      </c>
      <c r="G626">
        <v>5604</v>
      </c>
      <c r="H626" t="s">
        <v>118</v>
      </c>
      <c r="I626" t="s">
        <v>1140</v>
      </c>
    </row>
    <row r="627" spans="1:9" x14ac:dyDescent="0.3">
      <c r="A627">
        <v>514536</v>
      </c>
      <c r="B627" t="s">
        <v>101</v>
      </c>
      <c r="C627" t="s">
        <v>1108</v>
      </c>
      <c r="D627" t="s">
        <v>1109</v>
      </c>
      <c r="E627" s="32">
        <v>2012</v>
      </c>
      <c r="F627" t="s">
        <v>82</v>
      </c>
      <c r="G627">
        <v>2206</v>
      </c>
      <c r="H627" t="s">
        <v>368</v>
      </c>
      <c r="I627" t="s">
        <v>244</v>
      </c>
    </row>
    <row r="628" spans="1:9" x14ac:dyDescent="0.3">
      <c r="A628">
        <v>514545</v>
      </c>
      <c r="B628" t="s">
        <v>97</v>
      </c>
      <c r="C628" t="s">
        <v>1110</v>
      </c>
      <c r="D628" t="s">
        <v>1111</v>
      </c>
      <c r="E628" s="32">
        <v>2014</v>
      </c>
      <c r="F628" t="s">
        <v>80</v>
      </c>
      <c r="G628">
        <v>5643</v>
      </c>
      <c r="H628" t="s">
        <v>165</v>
      </c>
      <c r="I628" t="s">
        <v>1141</v>
      </c>
    </row>
    <row r="629" spans="1:9" x14ac:dyDescent="0.3">
      <c r="A629">
        <v>514546</v>
      </c>
      <c r="B629" t="s">
        <v>97</v>
      </c>
      <c r="C629" t="s">
        <v>1112</v>
      </c>
      <c r="D629" t="s">
        <v>1113</v>
      </c>
      <c r="E629" s="32">
        <v>2017</v>
      </c>
      <c r="F629" t="s">
        <v>80</v>
      </c>
      <c r="G629">
        <v>5643</v>
      </c>
      <c r="H629" t="s">
        <v>165</v>
      </c>
      <c r="I629" t="s">
        <v>1141</v>
      </c>
    </row>
    <row r="630" spans="1:9" x14ac:dyDescent="0.3">
      <c r="A630">
        <v>514555</v>
      </c>
      <c r="B630" t="s">
        <v>101</v>
      </c>
      <c r="C630" t="s">
        <v>1114</v>
      </c>
      <c r="D630" t="s">
        <v>1115</v>
      </c>
      <c r="E630" s="32">
        <v>2010</v>
      </c>
      <c r="F630" t="s">
        <v>82</v>
      </c>
      <c r="G630">
        <v>2978</v>
      </c>
      <c r="H630" t="s">
        <v>129</v>
      </c>
      <c r="I630" t="s">
        <v>1140</v>
      </c>
    </row>
    <row r="631" spans="1:9" x14ac:dyDescent="0.3">
      <c r="A631">
        <v>514793</v>
      </c>
      <c r="B631" t="s">
        <v>97</v>
      </c>
      <c r="C631" t="s">
        <v>765</v>
      </c>
      <c r="D631" t="s">
        <v>112</v>
      </c>
      <c r="E631" s="32">
        <v>2010</v>
      </c>
      <c r="F631" t="s">
        <v>80</v>
      </c>
      <c r="G631">
        <v>2911</v>
      </c>
      <c r="H631" t="s">
        <v>294</v>
      </c>
      <c r="I631" t="s">
        <v>1140</v>
      </c>
    </row>
    <row r="632" spans="1:9" x14ac:dyDescent="0.3">
      <c r="A632">
        <v>514842</v>
      </c>
      <c r="B632" t="s">
        <v>101</v>
      </c>
      <c r="C632" t="s">
        <v>1116</v>
      </c>
      <c r="D632" t="s">
        <v>1117</v>
      </c>
      <c r="E632" s="32">
        <v>2014</v>
      </c>
      <c r="F632" t="s">
        <v>82</v>
      </c>
      <c r="G632">
        <v>2978</v>
      </c>
      <c r="H632" t="s">
        <v>129</v>
      </c>
      <c r="I632" t="s">
        <v>1141</v>
      </c>
    </row>
    <row r="633" spans="1:9" x14ac:dyDescent="0.3">
      <c r="A633">
        <v>514993</v>
      </c>
      <c r="B633" t="s">
        <v>101</v>
      </c>
      <c r="C633" t="s">
        <v>1118</v>
      </c>
      <c r="D633" t="s">
        <v>1119</v>
      </c>
      <c r="E633" s="32">
        <v>2012</v>
      </c>
      <c r="F633" t="s">
        <v>82</v>
      </c>
      <c r="G633">
        <v>3506</v>
      </c>
      <c r="H633" t="s">
        <v>132</v>
      </c>
      <c r="I633" t="s">
        <v>244</v>
      </c>
    </row>
    <row r="634" spans="1:9" x14ac:dyDescent="0.3">
      <c r="A634">
        <v>515002</v>
      </c>
      <c r="B634" t="s">
        <v>97</v>
      </c>
      <c r="C634" t="s">
        <v>958</v>
      </c>
      <c r="D634" t="s">
        <v>1120</v>
      </c>
      <c r="E634" s="32">
        <v>2016</v>
      </c>
      <c r="F634" t="s">
        <v>80</v>
      </c>
      <c r="G634">
        <v>3528</v>
      </c>
      <c r="H634" t="s">
        <v>218</v>
      </c>
      <c r="I634" t="s">
        <v>1141</v>
      </c>
    </row>
    <row r="635" spans="1:9" x14ac:dyDescent="0.3">
      <c r="A635">
        <v>515268</v>
      </c>
      <c r="B635" t="s">
        <v>101</v>
      </c>
      <c r="C635" t="s">
        <v>1121</v>
      </c>
      <c r="D635" t="s">
        <v>1122</v>
      </c>
      <c r="E635" s="32">
        <v>2014</v>
      </c>
      <c r="F635" t="s">
        <v>82</v>
      </c>
      <c r="G635">
        <v>5643</v>
      </c>
      <c r="H635" t="s">
        <v>165</v>
      </c>
      <c r="I635" t="s">
        <v>1141</v>
      </c>
    </row>
    <row r="636" spans="1:9" x14ac:dyDescent="0.3">
      <c r="A636">
        <v>515360</v>
      </c>
      <c r="B636" t="s">
        <v>97</v>
      </c>
      <c r="C636" t="s">
        <v>1101</v>
      </c>
      <c r="D636" t="s">
        <v>1123</v>
      </c>
      <c r="E636" s="32">
        <v>2013</v>
      </c>
      <c r="F636" t="s">
        <v>80</v>
      </c>
      <c r="G636">
        <v>2978</v>
      </c>
      <c r="H636" t="s">
        <v>129</v>
      </c>
      <c r="I636" t="s">
        <v>244</v>
      </c>
    </row>
    <row r="637" spans="1:9" x14ac:dyDescent="0.3">
      <c r="A637">
        <v>515508</v>
      </c>
      <c r="B637" t="s">
        <v>97</v>
      </c>
      <c r="C637" t="s">
        <v>1124</v>
      </c>
      <c r="D637" t="s">
        <v>272</v>
      </c>
      <c r="E637" s="32">
        <v>2012</v>
      </c>
      <c r="F637" t="s">
        <v>80</v>
      </c>
      <c r="G637">
        <v>2926</v>
      </c>
      <c r="H637" t="s">
        <v>205</v>
      </c>
      <c r="I637" t="s">
        <v>244</v>
      </c>
    </row>
    <row r="638" spans="1:9" x14ac:dyDescent="0.3">
      <c r="A638">
        <v>515510</v>
      </c>
      <c r="B638" t="s">
        <v>97</v>
      </c>
      <c r="C638" t="s">
        <v>1125</v>
      </c>
      <c r="D638" t="s">
        <v>1126</v>
      </c>
      <c r="E638" s="32">
        <v>2016</v>
      </c>
      <c r="F638" t="s">
        <v>80</v>
      </c>
      <c r="G638">
        <v>2206</v>
      </c>
      <c r="H638" t="s">
        <v>368</v>
      </c>
      <c r="I638" t="s">
        <v>1141</v>
      </c>
    </row>
    <row r="639" spans="1:9" x14ac:dyDescent="0.3">
      <c r="A639">
        <v>515595</v>
      </c>
      <c r="B639" t="s">
        <v>101</v>
      </c>
      <c r="C639" t="s">
        <v>679</v>
      </c>
      <c r="D639" t="s">
        <v>1127</v>
      </c>
      <c r="E639" s="32">
        <v>2017</v>
      </c>
      <c r="F639" t="s">
        <v>82</v>
      </c>
      <c r="G639">
        <v>5605</v>
      </c>
      <c r="H639" t="s">
        <v>147</v>
      </c>
      <c r="I639" t="s">
        <v>1141</v>
      </c>
    </row>
    <row r="640" spans="1:9" x14ac:dyDescent="0.3">
      <c r="A640">
        <v>515596</v>
      </c>
      <c r="B640" t="s">
        <v>101</v>
      </c>
      <c r="C640" t="s">
        <v>1128</v>
      </c>
      <c r="D640" t="s">
        <v>246</v>
      </c>
      <c r="E640" s="32">
        <v>2015</v>
      </c>
      <c r="F640" t="s">
        <v>82</v>
      </c>
      <c r="G640">
        <v>5605</v>
      </c>
      <c r="H640" t="s">
        <v>147</v>
      </c>
      <c r="I640" t="s">
        <v>1141</v>
      </c>
    </row>
    <row r="641" spans="1:9" x14ac:dyDescent="0.3">
      <c r="A641">
        <v>515634</v>
      </c>
      <c r="B641" t="s">
        <v>97</v>
      </c>
      <c r="C641" t="s">
        <v>1129</v>
      </c>
      <c r="D641" t="s">
        <v>1130</v>
      </c>
      <c r="E641" s="32">
        <v>2014</v>
      </c>
      <c r="F641" t="s">
        <v>80</v>
      </c>
      <c r="G641">
        <v>3506</v>
      </c>
      <c r="H641" t="s">
        <v>132</v>
      </c>
      <c r="I641" t="s">
        <v>1141</v>
      </c>
    </row>
    <row r="642" spans="1:9" x14ac:dyDescent="0.3">
      <c r="A642">
        <v>515699</v>
      </c>
      <c r="B642" t="s">
        <v>97</v>
      </c>
      <c r="C642" t="s">
        <v>1131</v>
      </c>
      <c r="D642" t="s">
        <v>1132</v>
      </c>
      <c r="E642" s="32">
        <v>2014</v>
      </c>
      <c r="F642" t="s">
        <v>80</v>
      </c>
      <c r="G642">
        <v>5605</v>
      </c>
      <c r="H642" t="s">
        <v>147</v>
      </c>
      <c r="I642" t="s">
        <v>1141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Bulletin dinscription</vt:lpstr>
      <vt:lpstr>Catégories</vt:lpstr>
      <vt:lpstr>clubs</vt:lpstr>
      <vt:lpstr>licences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 FLEGEAU</dc:creator>
  <cp:lastModifiedBy>guillaume boivin</cp:lastModifiedBy>
  <dcterms:created xsi:type="dcterms:W3CDTF">2024-03-17T13:42:18Z</dcterms:created>
  <dcterms:modified xsi:type="dcterms:W3CDTF">2024-06-12T08:58:46Z</dcterms:modified>
</cp:coreProperties>
</file>